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8915" windowHeight="12330" activeTab="3"/>
  </bookViews>
  <sheets>
    <sheet name="codes" sheetId="6" r:id="rId1"/>
    <sheet name="Sheet1 (2)" sheetId="5" r:id="rId2"/>
    <sheet name="ifs" sheetId="4" r:id="rId3"/>
    <sheet name="Tab2" sheetId="7" r:id="rId4"/>
  </sheets>
  <externalReferences>
    <externalReference r:id="rId5"/>
  </externalReferences>
  <definedNames>
    <definedName name="ccpcncv1_0" localSheetId="3">'Tab2'!$A$1:$C$185</definedName>
  </definedNames>
  <calcPr calcId="125725"/>
</workbook>
</file>

<file path=xl/calcChain.xml><?xml version="1.0" encoding="utf-8"?>
<calcChain xmlns="http://schemas.openxmlformats.org/spreadsheetml/2006/main">
  <c r="B3" i="7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8"/>
  <c r="B49"/>
  <c r="B50"/>
  <c r="B51"/>
  <c r="B52"/>
  <c r="B53"/>
  <c r="B54"/>
  <c r="B55"/>
  <c r="B57"/>
  <c r="B58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3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1"/>
  <c r="B182"/>
  <c r="B183"/>
  <c r="B184"/>
  <c r="B185"/>
  <c r="B2"/>
  <c r="D312" i="5"/>
  <c r="C312"/>
  <c r="B312"/>
  <c r="D311"/>
  <c r="C311"/>
  <c r="B311"/>
  <c r="D310"/>
  <c r="C310"/>
  <c r="B310"/>
  <c r="D309"/>
  <c r="C309"/>
  <c r="B309"/>
  <c r="D308"/>
  <c r="C308"/>
  <c r="B308"/>
  <c r="D307"/>
  <c r="C307"/>
  <c r="B307"/>
  <c r="D306"/>
  <c r="C306"/>
  <c r="B306"/>
  <c r="D305"/>
  <c r="C305"/>
  <c r="B305"/>
  <c r="D304"/>
  <c r="C304"/>
  <c r="B304"/>
  <c r="D303"/>
  <c r="C303"/>
  <c r="B303"/>
  <c r="D302"/>
  <c r="C302"/>
  <c r="B302"/>
  <c r="D301"/>
  <c r="C301"/>
  <c r="B301"/>
  <c r="D300"/>
  <c r="C300"/>
  <c r="B300"/>
  <c r="D299"/>
  <c r="C299"/>
  <c r="B299"/>
  <c r="D298"/>
  <c r="C298"/>
  <c r="B298"/>
  <c r="D297"/>
  <c r="C297"/>
  <c r="B297"/>
  <c r="D296"/>
  <c r="C296"/>
  <c r="B296"/>
  <c r="D295"/>
  <c r="C295"/>
  <c r="B295"/>
  <c r="D294"/>
  <c r="C294"/>
  <c r="B294"/>
  <c r="D293"/>
  <c r="C293"/>
  <c r="B293"/>
  <c r="D292"/>
  <c r="C292"/>
  <c r="B292"/>
  <c r="D291"/>
  <c r="C291"/>
  <c r="B291"/>
  <c r="D290"/>
  <c r="C290"/>
  <c r="B290"/>
  <c r="D289"/>
  <c r="C289"/>
  <c r="B289"/>
  <c r="D288"/>
  <c r="C288"/>
  <c r="B288"/>
  <c r="D287"/>
  <c r="C287"/>
  <c r="B287"/>
  <c r="D286"/>
  <c r="C286"/>
  <c r="B286"/>
  <c r="D285"/>
  <c r="C285"/>
  <c r="B285"/>
  <c r="D284"/>
  <c r="C284"/>
  <c r="B284"/>
  <c r="D283"/>
  <c r="C283"/>
  <c r="B283"/>
  <c r="D282"/>
  <c r="C282"/>
  <c r="B282"/>
  <c r="D281"/>
  <c r="C281"/>
  <c r="B281"/>
  <c r="D280"/>
  <c r="C280"/>
  <c r="B280"/>
  <c r="D279"/>
  <c r="C279"/>
  <c r="B279"/>
  <c r="D278"/>
  <c r="C278"/>
  <c r="B278"/>
  <c r="D277"/>
  <c r="C277"/>
  <c r="B277"/>
  <c r="D276"/>
  <c r="C276"/>
  <c r="B276"/>
  <c r="D275"/>
  <c r="C275"/>
  <c r="B275"/>
  <c r="D274"/>
  <c r="C274"/>
  <c r="B274"/>
  <c r="D273"/>
  <c r="C273"/>
  <c r="B273"/>
  <c r="D272"/>
  <c r="C272"/>
  <c r="B272"/>
  <c r="D271"/>
  <c r="C271"/>
  <c r="B271"/>
  <c r="D270"/>
  <c r="C270"/>
  <c r="B270"/>
  <c r="D269"/>
  <c r="C269"/>
  <c r="B269"/>
  <c r="D268"/>
  <c r="C268"/>
  <c r="B268"/>
  <c r="D267"/>
  <c r="C267"/>
  <c r="B267"/>
  <c r="D266"/>
  <c r="C266"/>
  <c r="B266"/>
  <c r="D265"/>
  <c r="C265"/>
  <c r="B265"/>
  <c r="D264"/>
  <c r="C264"/>
  <c r="B264"/>
  <c r="D263"/>
  <c r="C263"/>
  <c r="B263"/>
  <c r="D262"/>
  <c r="C262"/>
  <c r="B262"/>
  <c r="D261"/>
  <c r="C261"/>
  <c r="B261"/>
  <c r="D260"/>
  <c r="C260"/>
  <c r="B260"/>
  <c r="D259"/>
  <c r="C259"/>
  <c r="B259"/>
  <c r="D258"/>
  <c r="C258"/>
  <c r="B258"/>
  <c r="D257"/>
  <c r="C257"/>
  <c r="B257"/>
  <c r="D256"/>
  <c r="C256"/>
  <c r="B256"/>
  <c r="D255"/>
  <c r="C255"/>
  <c r="B255"/>
  <c r="D254"/>
  <c r="C254"/>
  <c r="B254"/>
  <c r="D253"/>
  <c r="C253"/>
  <c r="B253"/>
  <c r="D252"/>
  <c r="C252"/>
  <c r="B252"/>
  <c r="D251"/>
  <c r="C251"/>
  <c r="B251"/>
  <c r="D250"/>
  <c r="C250"/>
  <c r="B250"/>
  <c r="D249"/>
  <c r="C249"/>
  <c r="B249"/>
  <c r="D248"/>
  <c r="C248"/>
  <c r="B248"/>
  <c r="D247"/>
  <c r="C247"/>
  <c r="B247"/>
  <c r="D246"/>
  <c r="C246"/>
  <c r="B246"/>
  <c r="D245"/>
  <c r="C245"/>
  <c r="B245"/>
  <c r="D244"/>
  <c r="C244"/>
  <c r="B244"/>
  <c r="D243"/>
  <c r="C243"/>
  <c r="B243"/>
  <c r="D242"/>
  <c r="C242"/>
  <c r="B242"/>
  <c r="D241"/>
  <c r="C241"/>
  <c r="B241"/>
  <c r="D240"/>
  <c r="C240"/>
  <c r="B240"/>
  <c r="D239"/>
  <c r="C239"/>
  <c r="B239"/>
  <c r="D238"/>
  <c r="C238"/>
  <c r="B238"/>
  <c r="D237"/>
  <c r="C237"/>
  <c r="B237"/>
  <c r="D236"/>
  <c r="C236"/>
  <c r="B236"/>
  <c r="D235"/>
  <c r="C235"/>
  <c r="B235"/>
  <c r="D234"/>
  <c r="C234"/>
  <c r="B234"/>
  <c r="D233"/>
  <c r="C233"/>
  <c r="B233"/>
  <c r="D232"/>
  <c r="C232"/>
  <c r="B232"/>
  <c r="D231"/>
  <c r="C231"/>
  <c r="B231"/>
  <c r="D230"/>
  <c r="C230"/>
  <c r="B230"/>
  <c r="D229"/>
  <c r="C229"/>
  <c r="B229"/>
  <c r="D228"/>
  <c r="C228"/>
  <c r="B228"/>
  <c r="D227"/>
  <c r="C227"/>
  <c r="B227"/>
  <c r="D226"/>
  <c r="C226"/>
  <c r="B226"/>
  <c r="D225"/>
  <c r="C225"/>
  <c r="B225"/>
  <c r="D224"/>
  <c r="C224"/>
  <c r="B224"/>
  <c r="D223"/>
  <c r="C223"/>
  <c r="B223"/>
  <c r="D222"/>
  <c r="C222"/>
  <c r="B222"/>
  <c r="D221"/>
  <c r="C221"/>
  <c r="B221"/>
  <c r="D220"/>
  <c r="C220"/>
  <c r="B220"/>
  <c r="D219"/>
  <c r="C219"/>
  <c r="B219"/>
  <c r="D218"/>
  <c r="C218"/>
  <c r="B218"/>
  <c r="D217"/>
  <c r="C217"/>
  <c r="B217"/>
  <c r="D216"/>
  <c r="C216"/>
  <c r="B216"/>
  <c r="D215"/>
  <c r="C215"/>
  <c r="B215"/>
  <c r="D214"/>
  <c r="C214"/>
  <c r="B214"/>
  <c r="D213"/>
  <c r="C213"/>
  <c r="B213"/>
  <c r="D212"/>
  <c r="C212"/>
  <c r="B212"/>
  <c r="D211"/>
  <c r="C211"/>
  <c r="B211"/>
  <c r="D210"/>
  <c r="C210"/>
  <c r="B210"/>
  <c r="D209"/>
  <c r="C209"/>
  <c r="B209"/>
  <c r="D208"/>
  <c r="C208"/>
  <c r="B208"/>
  <c r="D207"/>
  <c r="C207"/>
  <c r="B207"/>
  <c r="D206"/>
  <c r="C206"/>
  <c r="B206"/>
  <c r="D205"/>
  <c r="C205"/>
  <c r="B205"/>
  <c r="D204"/>
  <c r="C204"/>
  <c r="B204"/>
  <c r="D203"/>
  <c r="C203"/>
  <c r="B203"/>
  <c r="D202"/>
  <c r="C202"/>
  <c r="B202"/>
  <c r="D201"/>
  <c r="C201"/>
  <c r="B201"/>
  <c r="D200"/>
  <c r="C200"/>
  <c r="B200"/>
  <c r="D199"/>
  <c r="C199"/>
  <c r="B199"/>
  <c r="D198"/>
  <c r="C198"/>
  <c r="B198"/>
  <c r="D197"/>
  <c r="C197"/>
  <c r="B197"/>
  <c r="D196"/>
  <c r="C196"/>
  <c r="B196"/>
  <c r="D195"/>
  <c r="C195"/>
  <c r="B195"/>
  <c r="D194"/>
  <c r="C194"/>
  <c r="B194"/>
  <c r="D193"/>
  <c r="C193"/>
  <c r="B193"/>
  <c r="D192"/>
  <c r="C192"/>
  <c r="B192"/>
  <c r="D191"/>
  <c r="C191"/>
  <c r="B191"/>
  <c r="D190"/>
  <c r="C190"/>
  <c r="B190"/>
  <c r="D189"/>
  <c r="C189"/>
  <c r="B189"/>
  <c r="D188"/>
  <c r="C188"/>
  <c r="B188"/>
  <c r="D187"/>
  <c r="C187"/>
  <c r="B187"/>
  <c r="D186"/>
  <c r="C186"/>
  <c r="B186"/>
  <c r="D185"/>
  <c r="C185"/>
  <c r="B185"/>
  <c r="D184"/>
  <c r="C184"/>
  <c r="B184"/>
  <c r="D183"/>
  <c r="C183"/>
  <c r="B183"/>
  <c r="D182"/>
  <c r="C182"/>
  <c r="B182"/>
  <c r="D181"/>
  <c r="C181"/>
  <c r="B181"/>
  <c r="D180"/>
  <c r="C180"/>
  <c r="B180"/>
  <c r="D179"/>
  <c r="C179"/>
  <c r="B179"/>
  <c r="D178"/>
  <c r="C178"/>
  <c r="B178"/>
  <c r="D177"/>
  <c r="C177"/>
  <c r="B177"/>
  <c r="D176"/>
  <c r="C176"/>
  <c r="B176"/>
  <c r="D175"/>
  <c r="C175"/>
  <c r="B175"/>
  <c r="D174"/>
  <c r="C174"/>
  <c r="B174"/>
  <c r="D173"/>
  <c r="C173"/>
  <c r="B173"/>
  <c r="D172"/>
  <c r="C172"/>
  <c r="B172"/>
  <c r="D171"/>
  <c r="C171"/>
  <c r="B171"/>
  <c r="D170"/>
  <c r="C170"/>
  <c r="B170"/>
  <c r="D169"/>
  <c r="C169"/>
  <c r="B169"/>
  <c r="D168"/>
  <c r="C168"/>
  <c r="B168"/>
  <c r="D167"/>
  <c r="C167"/>
  <c r="B167"/>
  <c r="D166"/>
  <c r="C166"/>
  <c r="B166"/>
  <c r="D165"/>
  <c r="C165"/>
  <c r="B165"/>
  <c r="D164"/>
  <c r="C164"/>
  <c r="B164"/>
  <c r="D163"/>
  <c r="C163"/>
  <c r="B163"/>
  <c r="D162"/>
  <c r="C162"/>
  <c r="B162"/>
  <c r="D161"/>
  <c r="C161"/>
  <c r="B161"/>
  <c r="D160"/>
  <c r="C160"/>
  <c r="B160"/>
  <c r="D159"/>
  <c r="C159"/>
  <c r="B159"/>
  <c r="D158"/>
  <c r="C158"/>
  <c r="B158"/>
  <c r="D157"/>
  <c r="C157"/>
  <c r="B157"/>
  <c r="D156"/>
  <c r="C156"/>
  <c r="B156"/>
  <c r="D155"/>
  <c r="C155"/>
  <c r="B155"/>
  <c r="D154"/>
  <c r="C154"/>
  <c r="B154"/>
  <c r="D153"/>
  <c r="C153"/>
  <c r="B153"/>
  <c r="D152"/>
  <c r="C152"/>
  <c r="B152"/>
  <c r="D151"/>
  <c r="C151"/>
  <c r="B151"/>
  <c r="D150"/>
  <c r="C150"/>
  <c r="B150"/>
  <c r="D149"/>
  <c r="C149"/>
  <c r="B149"/>
  <c r="D148"/>
  <c r="C148"/>
  <c r="B148"/>
  <c r="D147"/>
  <c r="C147"/>
  <c r="B147"/>
  <c r="D146"/>
  <c r="C146"/>
  <c r="B146"/>
  <c r="D145"/>
  <c r="C145"/>
  <c r="B145"/>
  <c r="D144"/>
  <c r="C144"/>
  <c r="B144"/>
  <c r="D143"/>
  <c r="C143"/>
  <c r="B143"/>
  <c r="D142"/>
  <c r="C142"/>
  <c r="B142"/>
  <c r="D141"/>
  <c r="C141"/>
  <c r="B141"/>
  <c r="D140"/>
  <c r="C140"/>
  <c r="B140"/>
  <c r="D139"/>
  <c r="C139"/>
  <c r="B139"/>
  <c r="D138"/>
  <c r="C138"/>
  <c r="B138"/>
  <c r="D137"/>
  <c r="C137"/>
  <c r="B137"/>
  <c r="D136"/>
  <c r="C136"/>
  <c r="B136"/>
  <c r="D135"/>
  <c r="C135"/>
  <c r="B135"/>
  <c r="D134"/>
  <c r="C134"/>
  <c r="B134"/>
  <c r="D133"/>
  <c r="C133"/>
  <c r="B133"/>
  <c r="D132"/>
  <c r="C132"/>
  <c r="B132"/>
  <c r="D131"/>
  <c r="C131"/>
  <c r="B131"/>
  <c r="D130"/>
  <c r="C130"/>
  <c r="B130"/>
  <c r="D129"/>
  <c r="C129"/>
  <c r="B129"/>
  <c r="D128"/>
  <c r="C128"/>
  <c r="B128"/>
  <c r="D127"/>
  <c r="C127"/>
  <c r="B127"/>
  <c r="D126"/>
  <c r="C126"/>
  <c r="B126"/>
  <c r="D125"/>
  <c r="C125"/>
  <c r="B125"/>
  <c r="D124"/>
  <c r="C124"/>
  <c r="B124"/>
  <c r="D123"/>
  <c r="C123"/>
  <c r="B123"/>
  <c r="D122"/>
  <c r="C122"/>
  <c r="B122"/>
  <c r="D121"/>
  <c r="C121"/>
  <c r="B121"/>
  <c r="D120"/>
  <c r="C120"/>
  <c r="B120"/>
  <c r="D119"/>
  <c r="C119"/>
  <c r="B119"/>
  <c r="D118"/>
  <c r="C118"/>
  <c r="B118"/>
  <c r="D117"/>
  <c r="C117"/>
  <c r="B117"/>
  <c r="D116"/>
  <c r="C116"/>
  <c r="B116"/>
  <c r="D115"/>
  <c r="C115"/>
  <c r="B115"/>
  <c r="D114"/>
  <c r="C114"/>
  <c r="B114"/>
  <c r="D113"/>
  <c r="C113"/>
  <c r="B113"/>
  <c r="D112"/>
  <c r="C112"/>
  <c r="B112"/>
  <c r="D111"/>
  <c r="C111"/>
  <c r="B111"/>
  <c r="D110"/>
  <c r="C110"/>
  <c r="B110"/>
  <c r="D109"/>
  <c r="C109"/>
  <c r="B109"/>
  <c r="D108"/>
  <c r="C108"/>
  <c r="B108"/>
  <c r="D107"/>
  <c r="C107"/>
  <c r="B107"/>
  <c r="D106"/>
  <c r="C106"/>
  <c r="B106"/>
  <c r="D105"/>
  <c r="C105"/>
  <c r="B105"/>
  <c r="D104"/>
  <c r="C104"/>
  <c r="B104"/>
  <c r="D103"/>
  <c r="C103"/>
  <c r="B103"/>
  <c r="D102"/>
  <c r="C102"/>
  <c r="B102"/>
  <c r="D101"/>
  <c r="C101"/>
  <c r="B101"/>
  <c r="D100"/>
  <c r="C100"/>
  <c r="B100"/>
  <c r="D99"/>
  <c r="C99"/>
  <c r="B99"/>
  <c r="D98"/>
  <c r="C98"/>
  <c r="B98"/>
  <c r="D97"/>
  <c r="C97"/>
  <c r="B97"/>
  <c r="D96"/>
  <c r="C96"/>
  <c r="B96"/>
  <c r="D95"/>
  <c r="C95"/>
  <c r="B95"/>
  <c r="D94"/>
  <c r="C94"/>
  <c r="B94"/>
  <c r="D93"/>
  <c r="C93"/>
  <c r="B93"/>
  <c r="D92"/>
  <c r="C92"/>
  <c r="B92"/>
  <c r="D91"/>
  <c r="C91"/>
  <c r="B91"/>
  <c r="D90"/>
  <c r="C90"/>
  <c r="B90"/>
  <c r="D89"/>
  <c r="C89"/>
  <c r="B89"/>
  <c r="D88"/>
  <c r="C88"/>
  <c r="B88"/>
  <c r="D87"/>
  <c r="C87"/>
  <c r="B87"/>
  <c r="D86"/>
  <c r="C86"/>
  <c r="B86"/>
  <c r="D85"/>
  <c r="C85"/>
  <c r="B85"/>
  <c r="D84"/>
  <c r="C84"/>
  <c r="B84"/>
  <c r="D83"/>
  <c r="C83"/>
  <c r="B83"/>
  <c r="D82"/>
  <c r="C82"/>
  <c r="B82"/>
  <c r="D81"/>
  <c r="C81"/>
  <c r="B81"/>
  <c r="D80"/>
  <c r="C80"/>
  <c r="B80"/>
  <c r="D79"/>
  <c r="C79"/>
  <c r="B79"/>
  <c r="D78"/>
  <c r="C78"/>
  <c r="B78"/>
  <c r="D77"/>
  <c r="C77"/>
  <c r="B77"/>
  <c r="D76"/>
  <c r="C76"/>
  <c r="B76"/>
  <c r="D75"/>
  <c r="C75"/>
  <c r="B75"/>
  <c r="D74"/>
  <c r="C74"/>
  <c r="B74"/>
  <c r="D73"/>
  <c r="C73"/>
  <c r="B73"/>
  <c r="D72"/>
  <c r="C72"/>
  <c r="B72"/>
  <c r="D71"/>
  <c r="C71"/>
  <c r="B71"/>
  <c r="D70"/>
  <c r="C70"/>
  <c r="B70"/>
  <c r="D69"/>
  <c r="C69"/>
  <c r="B69"/>
  <c r="D68"/>
  <c r="C68"/>
  <c r="B68"/>
  <c r="D67"/>
  <c r="C67"/>
  <c r="B67"/>
  <c r="D66"/>
  <c r="C66"/>
  <c r="B66"/>
  <c r="D65"/>
  <c r="C65"/>
  <c r="B65"/>
  <c r="D64"/>
  <c r="C64"/>
  <c r="B64"/>
  <c r="D63"/>
  <c r="C63"/>
  <c r="B63"/>
  <c r="D62"/>
  <c r="C62"/>
  <c r="B62"/>
  <c r="D61"/>
  <c r="C61"/>
  <c r="B61"/>
  <c r="D60"/>
  <c r="C60"/>
  <c r="B60"/>
  <c r="D59"/>
  <c r="C59"/>
  <c r="B59"/>
  <c r="D58"/>
  <c r="C58"/>
  <c r="B58"/>
  <c r="D57"/>
  <c r="C57"/>
  <c r="B57"/>
  <c r="D56"/>
  <c r="C56"/>
  <c r="B56"/>
  <c r="D55"/>
  <c r="C55"/>
  <c r="B55"/>
  <c r="D54"/>
  <c r="C54"/>
  <c r="B54"/>
  <c r="D53"/>
  <c r="C53"/>
  <c r="B53"/>
  <c r="D52"/>
  <c r="C52"/>
  <c r="B52"/>
  <c r="D51"/>
  <c r="C51"/>
  <c r="B51"/>
  <c r="D50"/>
  <c r="C50"/>
  <c r="B50"/>
  <c r="D49"/>
  <c r="C49"/>
  <c r="B49"/>
  <c r="D48"/>
  <c r="C48"/>
  <c r="B48"/>
  <c r="D47"/>
  <c r="C47"/>
  <c r="B47"/>
  <c r="D46"/>
  <c r="C46"/>
  <c r="B46"/>
  <c r="D45"/>
  <c r="C45"/>
  <c r="B45"/>
  <c r="D44"/>
  <c r="C44"/>
  <c r="B44"/>
  <c r="D43"/>
  <c r="C43"/>
  <c r="B43"/>
  <c r="D42"/>
  <c r="C42"/>
  <c r="B42"/>
  <c r="D41"/>
  <c r="C41"/>
  <c r="B41"/>
  <c r="D40"/>
  <c r="C40"/>
  <c r="B40"/>
  <c r="D39"/>
  <c r="C39"/>
  <c r="B39"/>
  <c r="D38"/>
  <c r="C38"/>
  <c r="B38"/>
  <c r="D37"/>
  <c r="C37"/>
  <c r="B37"/>
  <c r="D36"/>
  <c r="C36"/>
  <c r="B36"/>
  <c r="D35"/>
  <c r="C35"/>
  <c r="B35"/>
  <c r="D34"/>
  <c r="C34"/>
  <c r="B34"/>
  <c r="D33"/>
  <c r="C33"/>
  <c r="B33"/>
  <c r="D32"/>
  <c r="C32"/>
  <c r="B32"/>
  <c r="D31"/>
  <c r="C31"/>
  <c r="B31"/>
  <c r="D30"/>
  <c r="C30"/>
  <c r="B30"/>
  <c r="D29"/>
  <c r="C29"/>
  <c r="B29"/>
  <c r="D28"/>
  <c r="C28"/>
  <c r="B28"/>
  <c r="D27"/>
  <c r="C27"/>
  <c r="B27"/>
  <c r="D26"/>
  <c r="C26"/>
  <c r="B26"/>
  <c r="D25"/>
  <c r="C25"/>
  <c r="B25"/>
  <c r="D24"/>
  <c r="C24"/>
  <c r="B24"/>
  <c r="D23"/>
  <c r="C23"/>
  <c r="B23"/>
  <c r="D22"/>
  <c r="C22"/>
  <c r="B22"/>
  <c r="D21"/>
  <c r="C21"/>
  <c r="B21"/>
  <c r="D20"/>
  <c r="C20"/>
  <c r="B20"/>
  <c r="D19"/>
  <c r="C19"/>
  <c r="B19"/>
  <c r="D18"/>
  <c r="C18"/>
  <c r="B18"/>
  <c r="D17"/>
  <c r="C17"/>
  <c r="B17"/>
  <c r="D16"/>
  <c r="C16"/>
  <c r="B16"/>
  <c r="D15"/>
  <c r="C15"/>
  <c r="B15"/>
  <c r="D14"/>
  <c r="C14"/>
  <c r="B14"/>
  <c r="D13"/>
  <c r="C13"/>
  <c r="B13"/>
  <c r="D12"/>
  <c r="C12"/>
  <c r="B12"/>
  <c r="D11"/>
  <c r="C11"/>
  <c r="B11"/>
  <c r="D10"/>
  <c r="C10"/>
  <c r="B10"/>
  <c r="D9"/>
  <c r="C9"/>
  <c r="B9"/>
  <c r="D8"/>
  <c r="C8"/>
  <c r="B8"/>
  <c r="D7"/>
  <c r="C7"/>
  <c r="B7"/>
  <c r="D6"/>
  <c r="C6"/>
  <c r="B6"/>
  <c r="D5"/>
  <c r="C5"/>
  <c r="B5"/>
  <c r="D4"/>
  <c r="C4"/>
  <c r="B4"/>
  <c r="D3"/>
  <c r="C3"/>
  <c r="B3"/>
  <c r="D2"/>
  <c r="C2"/>
  <c r="B2"/>
</calcChain>
</file>

<file path=xl/connections.xml><?xml version="1.0" encoding="utf-8"?>
<connections xmlns="http://schemas.openxmlformats.org/spreadsheetml/2006/main">
  <connection id="1" name="ccpcncv1_01" type="6" refreshedVersion="3" background="1" saveData="1">
    <textPr codePage="850" sourceFile="C:\Users\Administrator\Documents\Dropbox\Dezentralisierung\Raw data and descriptions\Comparative Institutions\ccpcnc\ccpcncv1_0.txt">
      <textFields count="103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<sst xmlns="http://schemas.openxmlformats.org/spreadsheetml/2006/main" count="2973" uniqueCount="1025">
  <si>
    <t>cowcode</t>
  </si>
  <si>
    <t>country</t>
  </si>
  <si>
    <t>Canada</t>
  </si>
  <si>
    <t>Bahamas</t>
  </si>
  <si>
    <t>Cuba</t>
  </si>
  <si>
    <t>Haiti</t>
  </si>
  <si>
    <t>Dominican Republic</t>
  </si>
  <si>
    <t>Jamaica</t>
  </si>
  <si>
    <t>Barbados</t>
  </si>
  <si>
    <t>Dominica</t>
  </si>
  <si>
    <t>Grenada</t>
  </si>
  <si>
    <t>Mexico</t>
  </si>
  <si>
    <t>Belize</t>
  </si>
  <si>
    <t>Guatemala</t>
  </si>
  <si>
    <t>Honduras</t>
  </si>
  <si>
    <t>El Salvador</t>
  </si>
  <si>
    <t>Nicaragua</t>
  </si>
  <si>
    <t>Costa Rica</t>
  </si>
  <si>
    <t>Panama</t>
  </si>
  <si>
    <t>Colombia</t>
  </si>
  <si>
    <t>Venezuela</t>
  </si>
  <si>
    <t>Guyana</t>
  </si>
  <si>
    <t>Ecuador</t>
  </si>
  <si>
    <t>Peru</t>
  </si>
  <si>
    <t>Brazil</t>
  </si>
  <si>
    <t>Bolivia</t>
  </si>
  <si>
    <t>Paraguay</t>
  </si>
  <si>
    <t>Chile</t>
  </si>
  <si>
    <t>Argentina</t>
  </si>
  <si>
    <t>Uruguay</t>
  </si>
  <si>
    <t>Ireland</t>
  </si>
  <si>
    <t>Netherlands</t>
  </si>
  <si>
    <t>Belgium</t>
  </si>
  <si>
    <t>Luxembourg</t>
  </si>
  <si>
    <t>France</t>
  </si>
  <si>
    <t>Monaco</t>
  </si>
  <si>
    <t>Liechtenstein</t>
  </si>
  <si>
    <t>Switzerland</t>
  </si>
  <si>
    <t>Spain</t>
  </si>
  <si>
    <t>Andorra</t>
  </si>
  <si>
    <t>Portugal</t>
  </si>
  <si>
    <t>Poland</t>
  </si>
  <si>
    <t>Austria</t>
  </si>
  <si>
    <t>Hungary</t>
  </si>
  <si>
    <t>Czech Republic</t>
  </si>
  <si>
    <t>Slovakia</t>
  </si>
  <si>
    <t>Malta</t>
  </si>
  <si>
    <t>Albania</t>
  </si>
  <si>
    <t>Montenegro</t>
  </si>
  <si>
    <t>Croatia</t>
  </si>
  <si>
    <t>Slovenia</t>
  </si>
  <si>
    <t>Greece</t>
  </si>
  <si>
    <t>Cyprus</t>
  </si>
  <si>
    <t>Bulgaria</t>
  </si>
  <si>
    <t>Moldova</t>
  </si>
  <si>
    <t>Romania</t>
  </si>
  <si>
    <t>Estonia</t>
  </si>
  <si>
    <t>Latvia</t>
  </si>
  <si>
    <t>Lithuania</t>
  </si>
  <si>
    <t>Ukraine</t>
  </si>
  <si>
    <t>Armenia</t>
  </si>
  <si>
    <t>Georgia</t>
  </si>
  <si>
    <t>Azerbaijan</t>
  </si>
  <si>
    <t>Finland</t>
  </si>
  <si>
    <t>Sweden</t>
  </si>
  <si>
    <t>Norway</t>
  </si>
  <si>
    <t>Denmark</t>
  </si>
  <si>
    <t>Iceland</t>
  </si>
  <si>
    <t>Cape Verde</t>
  </si>
  <si>
    <t>Guinea-Bissau</t>
  </si>
  <si>
    <t>Equatorial Guinea</t>
  </si>
  <si>
    <t>Gambia</t>
  </si>
  <si>
    <t>Mali</t>
  </si>
  <si>
    <t>Senegal</t>
  </si>
  <si>
    <t>Benin</t>
  </si>
  <si>
    <t>Mauritania</t>
  </si>
  <si>
    <t>Niger</t>
  </si>
  <si>
    <t>Guinea</t>
  </si>
  <si>
    <t>Liberia</t>
  </si>
  <si>
    <t>Sierra Leone</t>
  </si>
  <si>
    <t>Ghana</t>
  </si>
  <si>
    <t>Togo</t>
  </si>
  <si>
    <t>Cameroon</t>
  </si>
  <si>
    <t>Nigeria</t>
  </si>
  <si>
    <t>Gabon</t>
  </si>
  <si>
    <t>Central African Republic</t>
  </si>
  <si>
    <t>Chad</t>
  </si>
  <si>
    <t>Congo</t>
  </si>
  <si>
    <t>Uganda</t>
  </si>
  <si>
    <t>Kenya</t>
  </si>
  <si>
    <t>Burundi</t>
  </si>
  <si>
    <t>Rwanda</t>
  </si>
  <si>
    <t>Somalia</t>
  </si>
  <si>
    <t>Djibouti</t>
  </si>
  <si>
    <t>Ethiopia</t>
  </si>
  <si>
    <t>Eritrea</t>
  </si>
  <si>
    <t>Angola</t>
  </si>
  <si>
    <t>Mozambique</t>
  </si>
  <si>
    <t>Zambia</t>
  </si>
  <si>
    <t>Malawi</t>
  </si>
  <si>
    <t>South Africa</t>
  </si>
  <si>
    <t>Namibia</t>
  </si>
  <si>
    <t>Lesotho</t>
  </si>
  <si>
    <t>Botswana</t>
  </si>
  <si>
    <t>Swaziland</t>
  </si>
  <si>
    <t>Mauritius</t>
  </si>
  <si>
    <t>Seychelles</t>
  </si>
  <si>
    <t>Morocco</t>
  </si>
  <si>
    <t>Algeria</t>
  </si>
  <si>
    <t>Tunisia</t>
  </si>
  <si>
    <t>Libya</t>
  </si>
  <si>
    <t>Sudan</t>
  </si>
  <si>
    <t>Iraq</t>
  </si>
  <si>
    <t>Egypt</t>
  </si>
  <si>
    <t>Syria</t>
  </si>
  <si>
    <t>Lebanon</t>
  </si>
  <si>
    <t>Jordan</t>
  </si>
  <si>
    <t>Saudi Arabia</t>
  </si>
  <si>
    <t>Bahrain</t>
  </si>
  <si>
    <t>Qatar</t>
  </si>
  <si>
    <t>United Arab Emirates</t>
  </si>
  <si>
    <t>Oman</t>
  </si>
  <si>
    <t>Afghanistan</t>
  </si>
  <si>
    <t>Turkmenistan</t>
  </si>
  <si>
    <t>Tajikistan</t>
  </si>
  <si>
    <t>Uzbekistan</t>
  </si>
  <si>
    <t>Kazakhstan</t>
  </si>
  <si>
    <t>China</t>
  </si>
  <si>
    <t>Mongolia</t>
  </si>
  <si>
    <t>Taiwan</t>
  </si>
  <si>
    <t>Japan</t>
  </si>
  <si>
    <t>India</t>
  </si>
  <si>
    <t>Bhutan</t>
  </si>
  <si>
    <t>Pakistan</t>
  </si>
  <si>
    <t>Bangladesh</t>
  </si>
  <si>
    <t>Maldives</t>
  </si>
  <si>
    <t>Nepal</t>
  </si>
  <si>
    <t>Thailand</t>
  </si>
  <si>
    <t>Laos</t>
  </si>
  <si>
    <t>Malaysia</t>
  </si>
  <si>
    <t>Singapore</t>
  </si>
  <si>
    <t>Brunei</t>
  </si>
  <si>
    <t>Philippines</t>
  </si>
  <si>
    <t>Indonesia</t>
  </si>
  <si>
    <t>East Timor</t>
  </si>
  <si>
    <t>Australia</t>
  </si>
  <si>
    <t>New Zealand</t>
  </si>
  <si>
    <t>Vanuatu</t>
  </si>
  <si>
    <t>Solomon Islands</t>
  </si>
  <si>
    <t>Fiji</t>
  </si>
  <si>
    <t>Kiribati</t>
  </si>
  <si>
    <t>Nauru</t>
  </si>
  <si>
    <t>Tonga</t>
  </si>
  <si>
    <t>Tuvalu</t>
  </si>
  <si>
    <t>Marshall Islands</t>
  </si>
  <si>
    <t>Palau</t>
  </si>
  <si>
    <t>Micronesia, Fed. Sts.</t>
  </si>
  <si>
    <t>Samoa</t>
  </si>
  <si>
    <t>country_ifs</t>
  </si>
  <si>
    <t>ifscode</t>
  </si>
  <si>
    <t>country_wdi</t>
  </si>
  <si>
    <t>wdi</t>
  </si>
  <si>
    <t>Afghanistan, I.S. of</t>
  </si>
  <si>
    <t>AFG</t>
  </si>
  <si>
    <t>Africa</t>
  </si>
  <si>
    <t>.</t>
  </si>
  <si>
    <t>ALB</t>
  </si>
  <si>
    <t>DZA</t>
  </si>
  <si>
    <t>All Countries</t>
  </si>
  <si>
    <t>AGO</t>
  </si>
  <si>
    <t>Antigua and Barbuda</t>
  </si>
  <si>
    <t>ATG</t>
  </si>
  <si>
    <t>ARG</t>
  </si>
  <si>
    <t>ARM</t>
  </si>
  <si>
    <t>Asia</t>
  </si>
  <si>
    <t>AUS</t>
  </si>
  <si>
    <t>AUT</t>
  </si>
  <si>
    <t>AZE</t>
  </si>
  <si>
    <t>Bahamas, The</t>
  </si>
  <si>
    <t>BHS</t>
  </si>
  <si>
    <t>Bahrain, Kingdom of</t>
  </si>
  <si>
    <t>BHR</t>
  </si>
  <si>
    <t>BGD</t>
  </si>
  <si>
    <t>BRB</t>
  </si>
  <si>
    <t>Belarus</t>
  </si>
  <si>
    <t>BLR</t>
  </si>
  <si>
    <t>BEL</t>
  </si>
  <si>
    <t>BLZ</t>
  </si>
  <si>
    <t>BEN</t>
  </si>
  <si>
    <t>BTN</t>
  </si>
  <si>
    <t>BOL</t>
  </si>
  <si>
    <t>Bosnia &amp; Herzegovina</t>
  </si>
  <si>
    <t>Bosnia and Herzegovina</t>
  </si>
  <si>
    <t>BIH</t>
  </si>
  <si>
    <t>BWA</t>
  </si>
  <si>
    <t>BRA</t>
  </si>
  <si>
    <t>Brunei Darussalam</t>
  </si>
  <si>
    <t>BRN</t>
  </si>
  <si>
    <t>BGR</t>
  </si>
  <si>
    <t>Burkina Faso</t>
  </si>
  <si>
    <t>BFA</t>
  </si>
  <si>
    <t>BDI</t>
  </si>
  <si>
    <t>Cambodia</t>
  </si>
  <si>
    <t>KHM</t>
  </si>
  <si>
    <t>CMR</t>
  </si>
  <si>
    <t>CAN</t>
  </si>
  <si>
    <t>CPV</t>
  </si>
  <si>
    <t>CEMAC</t>
  </si>
  <si>
    <t>Central African Rep.</t>
  </si>
  <si>
    <t>CAF</t>
  </si>
  <si>
    <t>TCD</t>
  </si>
  <si>
    <t>CHL</t>
  </si>
  <si>
    <t>China,P.R.: Mainland</t>
  </si>
  <si>
    <t>CHN</t>
  </si>
  <si>
    <t>COL</t>
  </si>
  <si>
    <t>Comoros</t>
  </si>
  <si>
    <t>COM</t>
  </si>
  <si>
    <t>Congo, Dem. Rep. of</t>
  </si>
  <si>
    <t>Congo Kinshasa</t>
  </si>
  <si>
    <t>COG</t>
  </si>
  <si>
    <t>Congo, Republic of</t>
  </si>
  <si>
    <t>Congo Brazzaville</t>
  </si>
  <si>
    <t>ZAR</t>
  </si>
  <si>
    <t>CRI</t>
  </si>
  <si>
    <t>Côte d'Ivoire</t>
  </si>
  <si>
    <t>Ivory Coast</t>
  </si>
  <si>
    <t>CIV</t>
  </si>
  <si>
    <t>HRV</t>
  </si>
  <si>
    <t>CUB</t>
  </si>
  <si>
    <t>CYP</t>
  </si>
  <si>
    <t>CZE</t>
  </si>
  <si>
    <t>DNK</t>
  </si>
  <si>
    <t>Developing Countries</t>
  </si>
  <si>
    <t>DJI</t>
  </si>
  <si>
    <t>DMA</t>
  </si>
  <si>
    <t>DOM</t>
  </si>
  <si>
    <t>ECCU</t>
  </si>
  <si>
    <t>ECU</t>
  </si>
  <si>
    <t>EGY</t>
  </si>
  <si>
    <t>SLV</t>
  </si>
  <si>
    <t>GNQ</t>
  </si>
  <si>
    <t>ERI</t>
  </si>
  <si>
    <t>EST</t>
  </si>
  <si>
    <t>ETH</t>
  </si>
  <si>
    <t>Europe</t>
  </si>
  <si>
    <t>FJI</t>
  </si>
  <si>
    <t>FIN</t>
  </si>
  <si>
    <t>FRA</t>
  </si>
  <si>
    <t>GAB</t>
  </si>
  <si>
    <t>Gambia, The</t>
  </si>
  <si>
    <t>GMB</t>
  </si>
  <si>
    <t>GEO</t>
  </si>
  <si>
    <t>Germany</t>
  </si>
  <si>
    <t>DEU</t>
  </si>
  <si>
    <t>GHA</t>
  </si>
  <si>
    <t>GRC</t>
  </si>
  <si>
    <t>GRD</t>
  </si>
  <si>
    <t>GTM</t>
  </si>
  <si>
    <t>GIN</t>
  </si>
  <si>
    <t>GNB</t>
  </si>
  <si>
    <t>GUY</t>
  </si>
  <si>
    <t>HTI</t>
  </si>
  <si>
    <t>HND</t>
  </si>
  <si>
    <t>HUN</t>
  </si>
  <si>
    <t>ISL</t>
  </si>
  <si>
    <t>IND</t>
  </si>
  <si>
    <t>IDN</t>
  </si>
  <si>
    <t>Industrial Countries</t>
  </si>
  <si>
    <t>Iran, I.R. of</t>
  </si>
  <si>
    <t>Iran</t>
  </si>
  <si>
    <t>IRN</t>
  </si>
  <si>
    <t>IRQ</t>
  </si>
  <si>
    <t>IRL</t>
  </si>
  <si>
    <t>Israel</t>
  </si>
  <si>
    <t>ISR</t>
  </si>
  <si>
    <t>Italy</t>
  </si>
  <si>
    <t>ITA</t>
  </si>
  <si>
    <t>JAM</t>
  </si>
  <si>
    <t>JPN</t>
  </si>
  <si>
    <t>JOR</t>
  </si>
  <si>
    <t>KAZ</t>
  </si>
  <si>
    <t>KEN</t>
  </si>
  <si>
    <t>KIR</t>
  </si>
  <si>
    <t>Korea</t>
  </si>
  <si>
    <t>Korea South</t>
  </si>
  <si>
    <t>KOR</t>
  </si>
  <si>
    <t>Kuwait</t>
  </si>
  <si>
    <t>KWT</t>
  </si>
  <si>
    <t>Kyrgyz Republic</t>
  </si>
  <si>
    <t>Kyrgyzstan</t>
  </si>
  <si>
    <t>KGZ</t>
  </si>
  <si>
    <t>Lao People's Dem.Rep</t>
  </si>
  <si>
    <t>LAO</t>
  </si>
  <si>
    <t>LVA</t>
  </si>
  <si>
    <t>LBN</t>
  </si>
  <si>
    <t>LSO</t>
  </si>
  <si>
    <t>LBR</t>
  </si>
  <si>
    <t>LBY</t>
  </si>
  <si>
    <t>LTU</t>
  </si>
  <si>
    <t>LUX</t>
  </si>
  <si>
    <t>Macedonia, FYR</t>
  </si>
  <si>
    <t>Macedonia</t>
  </si>
  <si>
    <t>MKD</t>
  </si>
  <si>
    <t>Madagascar</t>
  </si>
  <si>
    <t>MDG</t>
  </si>
  <si>
    <t>MWI</t>
  </si>
  <si>
    <t>MYS</t>
  </si>
  <si>
    <t>MDV</t>
  </si>
  <si>
    <t>MLI</t>
  </si>
  <si>
    <t>MLT</t>
  </si>
  <si>
    <t>Marshall Islands,Rep</t>
  </si>
  <si>
    <t>MHL</t>
  </si>
  <si>
    <t>MRT</t>
  </si>
  <si>
    <t>MUS</t>
  </si>
  <si>
    <t>MEX</t>
  </si>
  <si>
    <t>Micronesia, Fed.Sts.</t>
  </si>
  <si>
    <t>FSM</t>
  </si>
  <si>
    <t>Middle East</t>
  </si>
  <si>
    <t>MDA</t>
  </si>
  <si>
    <t>MNG</t>
  </si>
  <si>
    <t>MAR</t>
  </si>
  <si>
    <t>MOZ</t>
  </si>
  <si>
    <t>Myanmar</t>
  </si>
  <si>
    <t>Myanmar (Burma)</t>
  </si>
  <si>
    <t>MMR</t>
  </si>
  <si>
    <t>NAM</t>
  </si>
  <si>
    <t>NPL</t>
  </si>
  <si>
    <t>NLD</t>
  </si>
  <si>
    <t>NZL</t>
  </si>
  <si>
    <t>NIC</t>
  </si>
  <si>
    <t>NER</t>
  </si>
  <si>
    <t>NGA</t>
  </si>
  <si>
    <t>Non-Oil Develop.Ctys</t>
  </si>
  <si>
    <t>NOR</t>
  </si>
  <si>
    <t>Oil Exporting Ctys</t>
  </si>
  <si>
    <t>OMN</t>
  </si>
  <si>
    <t>PAK</t>
  </si>
  <si>
    <t>PLW</t>
  </si>
  <si>
    <t>PAN</t>
  </si>
  <si>
    <t>Papua New Guinea</t>
  </si>
  <si>
    <t>PNG</t>
  </si>
  <si>
    <t>PRY</t>
  </si>
  <si>
    <t>PER</t>
  </si>
  <si>
    <t>PHL</t>
  </si>
  <si>
    <t>POL</t>
  </si>
  <si>
    <t>PRT</t>
  </si>
  <si>
    <t>QAT</t>
  </si>
  <si>
    <t>ROM</t>
  </si>
  <si>
    <t>Russia</t>
  </si>
  <si>
    <t>RUS</t>
  </si>
  <si>
    <t>RWA</t>
  </si>
  <si>
    <t>WSM</t>
  </si>
  <si>
    <t>San Marino</t>
  </si>
  <si>
    <t>SMR</t>
  </si>
  <si>
    <t>São Tomé &amp; Príncipe</t>
  </si>
  <si>
    <t>Sao Tome and Principe</t>
  </si>
  <si>
    <t>STP</t>
  </si>
  <si>
    <t>SAU</t>
  </si>
  <si>
    <t>SEN</t>
  </si>
  <si>
    <t>Serbia &amp; Montenegro</t>
  </si>
  <si>
    <t>Yugoslavia</t>
  </si>
  <si>
    <t>YUG</t>
  </si>
  <si>
    <t>SYC</t>
  </si>
  <si>
    <t>SLE</t>
  </si>
  <si>
    <t>SGP</t>
  </si>
  <si>
    <t>Slovak Republic</t>
  </si>
  <si>
    <t>SVK</t>
  </si>
  <si>
    <t>SVN</t>
  </si>
  <si>
    <t>SLB</t>
  </si>
  <si>
    <t>SOM</t>
  </si>
  <si>
    <t>ZAF</t>
  </si>
  <si>
    <t>ESP</t>
  </si>
  <si>
    <t>Sri Lanka</t>
  </si>
  <si>
    <t>LKA</t>
  </si>
  <si>
    <t>St. Kitts and Nevis</t>
  </si>
  <si>
    <t>KNA</t>
  </si>
  <si>
    <t>St. Lucia</t>
  </si>
  <si>
    <t>LCA</t>
  </si>
  <si>
    <t>St. Vincent &amp; Grens.</t>
  </si>
  <si>
    <t>St. Vincent and the Grenadines</t>
  </si>
  <si>
    <t>VCT</t>
  </si>
  <si>
    <t>SDN</t>
  </si>
  <si>
    <t>Suriname</t>
  </si>
  <si>
    <t>SUR</t>
  </si>
  <si>
    <t>SWZ</t>
  </si>
  <si>
    <t>SWE</t>
  </si>
  <si>
    <t>CHE</t>
  </si>
  <si>
    <t>Syrian Arab Republic</t>
  </si>
  <si>
    <t>SYR</t>
  </si>
  <si>
    <t>TJK</t>
  </si>
  <si>
    <t>Tanzania</t>
  </si>
  <si>
    <t>TZA</t>
  </si>
  <si>
    <t>THA</t>
  </si>
  <si>
    <t>Timor-Leste</t>
  </si>
  <si>
    <t>TMP</t>
  </si>
  <si>
    <t>TGO</t>
  </si>
  <si>
    <t>TON</t>
  </si>
  <si>
    <t>Trinidad and Tobago</t>
  </si>
  <si>
    <t>Trinidad</t>
  </si>
  <si>
    <t>TTO</t>
  </si>
  <si>
    <t>TUN</t>
  </si>
  <si>
    <t>Turkey</t>
  </si>
  <si>
    <t>TUR</t>
  </si>
  <si>
    <t>TKM</t>
  </si>
  <si>
    <t>UGA</t>
  </si>
  <si>
    <t>UKR</t>
  </si>
  <si>
    <t>ARE</t>
  </si>
  <si>
    <t>United Kingdom</t>
  </si>
  <si>
    <t>GBR</t>
  </si>
  <si>
    <t>United States</t>
  </si>
  <si>
    <t>USA</t>
  </si>
  <si>
    <t>URY</t>
  </si>
  <si>
    <t>UZB</t>
  </si>
  <si>
    <t>VUT</t>
  </si>
  <si>
    <t>Venezuela, Rep. Bol.</t>
  </si>
  <si>
    <t>VEN</t>
  </si>
  <si>
    <t>Vietnam</t>
  </si>
  <si>
    <t>VNM</t>
  </si>
  <si>
    <t>WAEMU</t>
  </si>
  <si>
    <t>Western Hemisphere</t>
  </si>
  <si>
    <t>World</t>
  </si>
  <si>
    <t>Yemen, Republic of</t>
  </si>
  <si>
    <t>Yemen</t>
  </si>
  <si>
    <t>YEM</t>
  </si>
  <si>
    <t>ZMB</t>
  </si>
  <si>
    <t>Zimbabwe</t>
  </si>
  <si>
    <t>ZWE</t>
  </si>
  <si>
    <t>Aruba</t>
  </si>
  <si>
    <t>ABW</t>
  </si>
  <si>
    <t>Bermuda</t>
  </si>
  <si>
    <t>BMU</t>
  </si>
  <si>
    <t>Cayman Islands</t>
  </si>
  <si>
    <t>CYM</t>
  </si>
  <si>
    <t>Gibraltar</t>
  </si>
  <si>
    <t>GIB</t>
  </si>
  <si>
    <t>Hong Kong SAR, China</t>
  </si>
  <si>
    <t>HKG</t>
  </si>
  <si>
    <t>Kosovo</t>
  </si>
  <si>
    <t>KSV</t>
  </si>
  <si>
    <t>Macao SAR, China</t>
  </si>
  <si>
    <t>MAC</t>
  </si>
  <si>
    <t>MNE</t>
  </si>
  <si>
    <t>Northern Mariana Islands</t>
  </si>
  <si>
    <t>MNP</t>
  </si>
  <si>
    <t>Mayotte</t>
  </si>
  <si>
    <t>MYT</t>
  </si>
  <si>
    <t>New Caledonia</t>
  </si>
  <si>
    <t>NCL</t>
  </si>
  <si>
    <t>Korea, Dem. Rep.</t>
  </si>
  <si>
    <t>PRK</t>
  </si>
  <si>
    <t>French Polynesia</t>
  </si>
  <si>
    <t>PYF</t>
  </si>
  <si>
    <t>Serbia</t>
  </si>
  <si>
    <t>SRB</t>
  </si>
  <si>
    <t>Turks and Caicos Islands</t>
  </si>
  <si>
    <t>TCA</t>
  </si>
  <si>
    <t>TUV</t>
  </si>
  <si>
    <t>Virgin Islands (U.S.)</t>
  </si>
  <si>
    <t>VIR</t>
  </si>
  <si>
    <t>West Bank and Gaza</t>
  </si>
  <si>
    <t>WBG</t>
  </si>
  <si>
    <t>country Andreas</t>
  </si>
  <si>
    <t>wcdcountry</t>
  </si>
  <si>
    <t>countrysmall</t>
  </si>
  <si>
    <t>World Bank Country Name</t>
  </si>
  <si>
    <t>Ccode</t>
  </si>
  <si>
    <t>AFGHANISTAN</t>
  </si>
  <si>
    <t>ALBANIA</t>
  </si>
  <si>
    <t>ALGERIA</t>
  </si>
  <si>
    <t>American Samoa</t>
  </si>
  <si>
    <t>AMERICAN SAMOA</t>
  </si>
  <si>
    <t>ASM</t>
  </si>
  <si>
    <t>ANDORRA</t>
  </si>
  <si>
    <t>ADO</t>
  </si>
  <si>
    <t>ANGOLA</t>
  </si>
  <si>
    <t>Anguilla</t>
  </si>
  <si>
    <t>ANGUILLA</t>
  </si>
  <si>
    <t>AIA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</si>
  <si>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</si>
  <si>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</si>
  <si>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</si>
  <si>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</si>
  <si>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</si>
  <si>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</si>
  <si>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</si>
  <si>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Azores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</si>
  <si>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</si>
  <si>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</si>
  <si>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</si>
  <si>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</si>
  <si>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</si>
  <si>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</si>
  <si>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</si>
  <si>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</si>
  <si>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</si>
  <si>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</si>
  <si>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</si>
  <si>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BOSNIA-HERZEGOVINA</t>
  </si>
  <si>
    <t>BOTSWANA</t>
  </si>
  <si>
    <t>BRAZIL</t>
  </si>
  <si>
    <t>British Virgin Islands</t>
  </si>
  <si>
    <t>VGB</t>
  </si>
  <si>
    <t>BRUNEI</t>
  </si>
  <si>
    <t>BULGARIA</t>
  </si>
  <si>
    <t>BURKINA FASO</t>
  </si>
  <si>
    <t>BURUNDI</t>
  </si>
  <si>
    <t>CAMBODIA</t>
  </si>
  <si>
    <t>CAMEROON</t>
  </si>
  <si>
    <t>CANADA</t>
  </si>
  <si>
    <t>Canary Is</t>
  </si>
  <si>
    <t>CAPE VERDE</t>
  </si>
  <si>
    <t>CAYMAN ISLANDS</t>
  </si>
  <si>
    <t>Cayman Islands (United Kingdom)</t>
  </si>
  <si>
    <t>Central African Rep</t>
  </si>
  <si>
    <t>CENTRAL AFRICAN REPUBLIC</t>
  </si>
  <si>
    <t>Central Emergency Response Fund (CERF)</t>
  </si>
  <si>
    <t>CHAD</t>
  </si>
  <si>
    <t xml:space="preserve">Chad </t>
  </si>
  <si>
    <t>Channel Islands</t>
  </si>
  <si>
    <t>CHI</t>
  </si>
  <si>
    <t>CHILE</t>
  </si>
  <si>
    <t>CHINA</t>
  </si>
  <si>
    <t>China P Rep</t>
  </si>
  <si>
    <t>COLOMBIA</t>
  </si>
  <si>
    <t>COMOROS</t>
  </si>
  <si>
    <t>CONGO</t>
  </si>
  <si>
    <t>Congo, Democratic Republic of</t>
  </si>
  <si>
    <t>Congo, Democratic Republic of the</t>
  </si>
  <si>
    <t>Cook Is</t>
  </si>
  <si>
    <t>COOK ISLANDS</t>
  </si>
  <si>
    <t>COK</t>
  </si>
  <si>
    <t>Cook Islands</t>
  </si>
  <si>
    <t>COSTA RICA</t>
  </si>
  <si>
    <t>Cote d'Ivoire</t>
  </si>
  <si>
    <t>COTE D'IVOIRE</t>
  </si>
  <si>
    <t>CROATIA</t>
  </si>
  <si>
    <t>CUBA</t>
  </si>
  <si>
    <t>CYPRUS</t>
  </si>
  <si>
    <t>Czech Rep</t>
  </si>
  <si>
    <t>CZECH REPUBLIC</t>
  </si>
  <si>
    <t>Czechoslovakia</t>
  </si>
  <si>
    <t>CSK</t>
  </si>
  <si>
    <t>DENMARK</t>
  </si>
  <si>
    <t>DJIBOUTI</t>
  </si>
  <si>
    <t>DOMINICA</t>
  </si>
  <si>
    <t>Dominican Rep</t>
  </si>
  <si>
    <t>DOMINICAN REPUBLIC</t>
  </si>
  <si>
    <t>East Asia &amp; Pacific (all income levels)</t>
  </si>
  <si>
    <t>EAS</t>
  </si>
  <si>
    <t>East Asia &amp; Pacific (developing only)</t>
  </si>
  <si>
    <t>EAP</t>
  </si>
  <si>
    <t>TIMOR-LESTE</t>
  </si>
  <si>
    <t>ECUADOR</t>
  </si>
  <si>
    <t>EGYPT</t>
  </si>
  <si>
    <t>EL SALVADOR</t>
  </si>
  <si>
    <t>EQUATORIAL GUINEA</t>
  </si>
  <si>
    <t xml:space="preserve">Equatorial Guinea </t>
  </si>
  <si>
    <t>ERITREA</t>
  </si>
  <si>
    <t>ESTONIA</t>
  </si>
  <si>
    <t>ETHIOPIA</t>
  </si>
  <si>
    <t>Euro area</t>
  </si>
  <si>
    <t>EMU</t>
  </si>
  <si>
    <t>Europe &amp; Central Asia (all income levels)</t>
  </si>
  <si>
    <t>ECS</t>
  </si>
  <si>
    <t>Europe &amp; Central Asia (developing only)</t>
  </si>
  <si>
    <t>ECA</t>
  </si>
  <si>
    <t>Faeroe Islands</t>
  </si>
  <si>
    <t>FRO</t>
  </si>
  <si>
    <t>FIJI</t>
  </si>
  <si>
    <t>FINLAND</t>
  </si>
  <si>
    <t>FRANCE</t>
  </si>
  <si>
    <t>French Guiana</t>
  </si>
  <si>
    <t>FRENCH GUIANA</t>
  </si>
  <si>
    <t>GUF</t>
  </si>
  <si>
    <t>GABON</t>
  </si>
  <si>
    <t>GAMBIA</t>
  </si>
  <si>
    <t>GEORGIA</t>
  </si>
  <si>
    <t>GERMANY</t>
  </si>
  <si>
    <t>Germany Dem Rep</t>
  </si>
  <si>
    <t>DDR</t>
  </si>
  <si>
    <t>Germany Fed Rep</t>
  </si>
  <si>
    <t>GHANA</t>
  </si>
  <si>
    <t>GREECE</t>
  </si>
  <si>
    <t>Greenland</t>
  </si>
  <si>
    <t>GRL</t>
  </si>
  <si>
    <t>GRENADA</t>
  </si>
  <si>
    <t>Guadeloupe</t>
  </si>
  <si>
    <t>GLP</t>
  </si>
  <si>
    <t>Guam</t>
  </si>
  <si>
    <t>GUAM</t>
  </si>
  <si>
    <t>GUM</t>
  </si>
  <si>
    <t>GUATEMALA</t>
  </si>
  <si>
    <t>GUINEA</t>
  </si>
  <si>
    <t>Guinea Bissau</t>
  </si>
  <si>
    <t>GUINEA-BISSAU</t>
  </si>
  <si>
    <t>GUYANA</t>
  </si>
  <si>
    <t>HAITI</t>
  </si>
  <si>
    <t>Heavily indebted poor countries (HIPC)</t>
  </si>
  <si>
    <t>HPC</t>
  </si>
  <si>
    <t>High income</t>
  </si>
  <si>
    <t>HIC</t>
  </si>
  <si>
    <t>High income: nonOECD</t>
  </si>
  <si>
    <t>NOC</t>
  </si>
  <si>
    <t>High income: OECD</t>
  </si>
  <si>
    <t>OEC</t>
  </si>
  <si>
    <t>Holy See</t>
  </si>
  <si>
    <t>VAT</t>
  </si>
  <si>
    <t>HONDURAS</t>
  </si>
  <si>
    <t>Hong Kong (China)</t>
  </si>
  <si>
    <t>HONG KONG</t>
  </si>
  <si>
    <t>Hong Kong Special Administrative Region of the People's Republic of China</t>
  </si>
  <si>
    <t>HUNGARY</t>
  </si>
  <si>
    <t>ICELAND</t>
  </si>
  <si>
    <t>INDIA</t>
  </si>
  <si>
    <t>INDONESIA</t>
  </si>
  <si>
    <t>IRAN</t>
  </si>
  <si>
    <t>Iran Islam Rep</t>
  </si>
  <si>
    <t>Iran, Islamic Republic of</t>
  </si>
  <si>
    <t>IRAQ</t>
  </si>
  <si>
    <t>IRELAND</t>
  </si>
  <si>
    <t>Isle of Man</t>
  </si>
  <si>
    <t>IMY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</si>
  <si>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</si>
  <si>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</si>
  <si>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</si>
  <si>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</si>
  <si>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</si>
  <si>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</si>
  <si>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</si>
  <si>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</si>
  <si>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 Dem P Rep</t>
  </si>
  <si>
    <t>KOREA, NORTH</t>
  </si>
  <si>
    <t>Korea Rep</t>
  </si>
  <si>
    <t>KOREA, SOUTH</t>
  </si>
  <si>
    <t>Korea, Democratic People's Republic of</t>
  </si>
  <si>
    <t>Korea, Republic of</t>
  </si>
  <si>
    <t>KUWAIT</t>
  </si>
  <si>
    <t>KYRGYZSTAN</t>
  </si>
  <si>
    <t>Lao (People's Democratic Republic)</t>
  </si>
  <si>
    <t>LAOS</t>
  </si>
  <si>
    <t>Lao P Dem Rep</t>
  </si>
  <si>
    <t>Lao People's Democratic Republic</t>
  </si>
  <si>
    <t>Latin America &amp; Caribbean (all income levels)</t>
  </si>
  <si>
    <t>LCN</t>
  </si>
  <si>
    <t>Latin America &amp; Caribbean (developing only)</t>
  </si>
  <si>
    <t>LAC</t>
  </si>
  <si>
    <t>LATVIA</t>
  </si>
  <si>
    <t>Least developed countries: UN classification</t>
  </si>
  <si>
    <t>LDC</t>
  </si>
  <si>
    <t>LEBANON</t>
  </si>
  <si>
    <t>LESOTHO</t>
  </si>
  <si>
    <t>LIBERIA</t>
  </si>
  <si>
    <t>LIBYA</t>
  </si>
  <si>
    <t>Libyan Arab Jamah</t>
  </si>
  <si>
    <t>LIECHTENSTEIN</t>
  </si>
  <si>
    <t>LIE</t>
  </si>
  <si>
    <t>LITHUANIA</t>
  </si>
  <si>
    <t>Low &amp; middle income</t>
  </si>
  <si>
    <t>LMY</t>
  </si>
  <si>
    <t>Low income</t>
  </si>
  <si>
    <t>LIC</t>
  </si>
  <si>
    <t>Lower middle income</t>
  </si>
  <si>
    <t>LMC</t>
  </si>
  <si>
    <t>LUXEMBOURG</t>
  </si>
  <si>
    <t>Macau</t>
  </si>
  <si>
    <t>MACAO</t>
  </si>
  <si>
    <t>Macedonia FRY</t>
  </si>
  <si>
    <t>MACEDONIA</t>
  </si>
  <si>
    <t xml:space="preserve">Macedonia, Former Yugoslav Republic of </t>
  </si>
  <si>
    <t>MADAGASCAR</t>
  </si>
  <si>
    <t>MALAWI</t>
  </si>
  <si>
    <t>MALAYSIA</t>
  </si>
  <si>
    <t>MALDIVES</t>
  </si>
  <si>
    <t>MALI</t>
  </si>
  <si>
    <t>MALTA</t>
  </si>
  <si>
    <t>Marshall Is</t>
  </si>
  <si>
    <t>MARSHALL ISLANDS</t>
  </si>
  <si>
    <t>Martinique</t>
  </si>
  <si>
    <t>MARTINIQUE</t>
  </si>
  <si>
    <t>MTQ</t>
  </si>
  <si>
    <t>MAURITANIA</t>
  </si>
  <si>
    <t>MAURITIUS</t>
  </si>
  <si>
    <t>MEXICO</t>
  </si>
  <si>
    <t>Micronesia Fed States</t>
  </si>
  <si>
    <t>MICRONESIA</t>
  </si>
  <si>
    <t>Micronesia,  Federated States of</t>
  </si>
  <si>
    <t>Micronesia, Federated States of</t>
  </si>
  <si>
    <t>Middle East &amp; North Africa (all income levels)</t>
  </si>
  <si>
    <t>MEA</t>
  </si>
  <si>
    <t>Middle East &amp; North Africa (developing only)</t>
  </si>
  <si>
    <t>MNA</t>
  </si>
  <si>
    <t>Middle income</t>
  </si>
  <si>
    <t>MIC</t>
  </si>
  <si>
    <t>Ministry of Agriculture, Irrigation and Livestock Afghanistan</t>
  </si>
  <si>
    <t>MOLDOVA</t>
  </si>
  <si>
    <t>Moldova Rep</t>
  </si>
  <si>
    <t xml:space="preserve">MONACO </t>
  </si>
  <si>
    <t>MCO</t>
  </si>
  <si>
    <t>MONGOLIA</t>
  </si>
  <si>
    <t>Montserrat</t>
  </si>
  <si>
    <t>MSR</t>
  </si>
  <si>
    <t>MOROCCO</t>
  </si>
  <si>
    <t>MOZAMBIQUE</t>
  </si>
  <si>
    <t>MYANMAR</t>
  </si>
  <si>
    <t>NAMIBIA</t>
  </si>
  <si>
    <t>NAURU</t>
  </si>
  <si>
    <t>NRU</t>
  </si>
  <si>
    <t>NEPAL</t>
  </si>
  <si>
    <t>NETHERLANDS</t>
  </si>
  <si>
    <t>Netherlands Antilles</t>
  </si>
  <si>
    <t>NETHERLANDS ANTILLES</t>
  </si>
  <si>
    <t>ANT</t>
  </si>
  <si>
    <t>NEW CALEDONIA</t>
  </si>
  <si>
    <t>NEW ZEALAND</t>
  </si>
  <si>
    <t>NICARAGUA</t>
  </si>
  <si>
    <t>NIGER</t>
  </si>
  <si>
    <t>NIGERIA</t>
  </si>
  <si>
    <t>Niue</t>
  </si>
  <si>
    <t>NIUE</t>
  </si>
  <si>
    <t>NIU</t>
  </si>
  <si>
    <t>none</t>
  </si>
  <si>
    <t>North America</t>
  </si>
  <si>
    <t>NAC</t>
  </si>
  <si>
    <t>Northern Mariana Is</t>
  </si>
  <si>
    <t>MONTENEGRO</t>
  </si>
  <si>
    <t>NORWAY</t>
  </si>
  <si>
    <t>OMAN</t>
  </si>
  <si>
    <t>PAKISTAN</t>
  </si>
  <si>
    <t>Palestine (West Bank)</t>
  </si>
  <si>
    <t>WEST BANK GAZA</t>
  </si>
  <si>
    <t>Palestinian territory, occupied</t>
  </si>
  <si>
    <t>PANAMA</t>
  </si>
  <si>
    <t>PAPUA NEW GUINEA</t>
  </si>
  <si>
    <t>PARAGUAY</t>
  </si>
  <si>
    <t>PERU</t>
  </si>
  <si>
    <t>PHILIPPINES</t>
  </si>
  <si>
    <t>POLAND</t>
  </si>
  <si>
    <t>PORTUGAL</t>
  </si>
  <si>
    <t>Puerto Rico</t>
  </si>
  <si>
    <t>PUERTO RICO</t>
  </si>
  <si>
    <t>PRI</t>
  </si>
  <si>
    <t>QATAR</t>
  </si>
  <si>
    <t>Region</t>
  </si>
  <si>
    <t>Reunion</t>
  </si>
  <si>
    <t>REUNION</t>
  </si>
  <si>
    <t>REU</t>
  </si>
  <si>
    <t>ROMANIA</t>
  </si>
  <si>
    <t>RUSSIA</t>
  </si>
  <si>
    <t>Russian Federation</t>
  </si>
  <si>
    <t>RWANDA</t>
  </si>
  <si>
    <t>Saint Lucia</t>
  </si>
  <si>
    <t>ST. LUCIA</t>
  </si>
  <si>
    <t>Saint Vincent and the Grenadines</t>
  </si>
  <si>
    <t>ST. VINCENT AND THE GRENADINES</t>
  </si>
  <si>
    <t>SAN MARINO</t>
  </si>
  <si>
    <t>SAO TOME AND PRINCIPE</t>
  </si>
  <si>
    <t>SAUDI ARABIA</t>
  </si>
  <si>
    <t>Saudi Arabia (Kingdom of)</t>
  </si>
  <si>
    <t>SENEGAL</t>
  </si>
  <si>
    <t xml:space="preserve">Serbia </t>
  </si>
  <si>
    <t>Serbia and Montenegro</t>
  </si>
  <si>
    <t>SCG</t>
  </si>
  <si>
    <t>Serbia Montenegro</t>
  </si>
  <si>
    <t>SCB</t>
  </si>
  <si>
    <t>SEYCHELLES</t>
  </si>
  <si>
    <t>SIERRA LEONE</t>
  </si>
  <si>
    <t>SINGAPORE</t>
  </si>
  <si>
    <t>SLOVAKIA</t>
  </si>
  <si>
    <t>SLOVENIA</t>
  </si>
  <si>
    <t>Solomon Is</t>
  </si>
  <si>
    <t>SOLOMON ISLANDS</t>
  </si>
  <si>
    <t>SOMALIA</t>
  </si>
  <si>
    <t>SOUTH AFRICA</t>
  </si>
  <si>
    <t>South Asia</t>
  </si>
  <si>
    <t>SAS</t>
  </si>
  <si>
    <t>Soviet Union</t>
  </si>
  <si>
    <t>SUN</t>
  </si>
  <si>
    <t>SPAIN</t>
  </si>
  <si>
    <t>SRI LANKA</t>
  </si>
  <si>
    <t>St Helena</t>
  </si>
  <si>
    <t>SHN</t>
  </si>
  <si>
    <t>St Kitts and Nevis</t>
  </si>
  <si>
    <t>ST. KITTS AND NEVIS</t>
  </si>
  <si>
    <t>Saint Kitts and Nevis</t>
  </si>
  <si>
    <t>St Lucia</t>
  </si>
  <si>
    <t>St Vincent and the Grenadines</t>
  </si>
  <si>
    <t>Sub-Saharan Africa (all income levels)</t>
  </si>
  <si>
    <t>SSF</t>
  </si>
  <si>
    <t>Sub-Saharan Africa (developing only)</t>
  </si>
  <si>
    <t>SSA</t>
  </si>
  <si>
    <t>SUDAN</t>
  </si>
  <si>
    <t>SURINAME</t>
  </si>
  <si>
    <t>SWAZILAND</t>
  </si>
  <si>
    <t>SWEDEN</t>
  </si>
  <si>
    <t>SWITZERLAND</t>
  </si>
  <si>
    <t>Syrian Arab Rep</t>
  </si>
  <si>
    <t>SYRIA</t>
  </si>
  <si>
    <t>Taiwan (China)</t>
  </si>
  <si>
    <t>TAIWAN</t>
  </si>
  <si>
    <t>TWN</t>
  </si>
  <si>
    <t>TAJIKISTAN</t>
  </si>
  <si>
    <t>TANZANIA</t>
  </si>
  <si>
    <t>Tanzania Uni Rep</t>
  </si>
  <si>
    <t>THAILAND</t>
  </si>
  <si>
    <t>Timor Leste</t>
  </si>
  <si>
    <t>TOGO</t>
  </si>
  <si>
    <t>Tokelau</t>
  </si>
  <si>
    <t>TKL</t>
  </si>
  <si>
    <t>TONGA</t>
  </si>
  <si>
    <t>TRINIDAD AND TOBAGO</t>
  </si>
  <si>
    <t>TUNISIA</t>
  </si>
  <si>
    <t>TURKEY</t>
  </si>
  <si>
    <t>TURKMENISTAN</t>
  </si>
  <si>
    <t>Turks and Caicos Is</t>
  </si>
  <si>
    <t>TUVALU</t>
  </si>
  <si>
    <t>UGANDA</t>
  </si>
  <si>
    <t>UKRAINE</t>
  </si>
  <si>
    <t>UNITED ARAB EMIRATES</t>
  </si>
  <si>
    <t xml:space="preserve">United Kingdom </t>
  </si>
  <si>
    <t>UNITED KINGDOM</t>
  </si>
  <si>
    <t>United States Agency for International Development</t>
  </si>
  <si>
    <t>UNITED STATES</t>
  </si>
  <si>
    <t>United States of America</t>
  </si>
  <si>
    <t>United States Office for Foreign Disaster Assistance</t>
  </si>
  <si>
    <t>Upper middle income</t>
  </si>
  <si>
    <t>UMC</t>
  </si>
  <si>
    <t>URUGUAY</t>
  </si>
  <si>
    <t>UZBEKISTAN</t>
  </si>
  <si>
    <t>VANUATU</t>
  </si>
  <si>
    <t>VENEZUELA</t>
  </si>
  <si>
    <t>Viet Nam</t>
  </si>
  <si>
    <t>VIETNAM</t>
  </si>
  <si>
    <t>Virgin Is (UK)</t>
  </si>
  <si>
    <t>Virgin Is (US)</t>
  </si>
  <si>
    <t>VIRGIN ISLANDS (U.S.)</t>
  </si>
  <si>
    <t>Wallis</t>
  </si>
  <si>
    <t>WLF</t>
  </si>
  <si>
    <t>Wallis and Futuna Is</t>
  </si>
  <si>
    <t>Western Sahara</t>
  </si>
  <si>
    <t>ESH</t>
  </si>
  <si>
    <t>WLD</t>
  </si>
  <si>
    <t>YEMEN</t>
  </si>
  <si>
    <t>Yemen Arab Rep</t>
  </si>
  <si>
    <t>Yemen P Dem Rep</t>
  </si>
  <si>
    <t>YMD</t>
  </si>
  <si>
    <t>Yemen Rep</t>
  </si>
  <si>
    <t>SERBIA</t>
  </si>
  <si>
    <t>Zaire/Congo Dem Rep</t>
  </si>
  <si>
    <t>Congo, Dem. Rep.</t>
  </si>
  <si>
    <t>ZAMBIA</t>
  </si>
  <si>
    <t>ZIMBABWE</t>
  </si>
  <si>
    <t>polityid</t>
  </si>
  <si>
    <t>politycode</t>
  </si>
  <si>
    <t>banks</t>
  </si>
  <si>
    <t>cow</t>
  </si>
  <si>
    <t>unctry</t>
  </si>
  <si>
    <t>unreg</t>
  </si>
  <si>
    <t>unsubreg</t>
  </si>
  <si>
    <t>oecdcode</t>
  </si>
  <si>
    <t>HAI</t>
  </si>
  <si>
    <t>TRI</t>
  </si>
  <si>
    <t>GUA</t>
  </si>
  <si>
    <t>HON</t>
  </si>
  <si>
    <t>SAL</t>
  </si>
  <si>
    <t>COS</t>
  </si>
  <si>
    <t>PAR</t>
  </si>
  <si>
    <t>URU</t>
  </si>
  <si>
    <t>UKG</t>
  </si>
  <si>
    <t>IRE</t>
  </si>
  <si>
    <t>NTH</t>
  </si>
  <si>
    <t>BLX</t>
  </si>
  <si>
    <t>FRN</t>
  </si>
  <si>
    <t>SPN</t>
  </si>
  <si>
    <t>POR</t>
  </si>
  <si>
    <t>Germany West</t>
  </si>
  <si>
    <t>GFR</t>
  </si>
  <si>
    <t>CZR</t>
  </si>
  <si>
    <t>SLO</t>
  </si>
  <si>
    <t>CRO</t>
  </si>
  <si>
    <t>YGS</t>
  </si>
  <si>
    <t>BOS</t>
  </si>
  <si>
    <t>BUL</t>
  </si>
  <si>
    <t>MLD</t>
  </si>
  <si>
    <t>RUM</t>
  </si>
  <si>
    <t>USSR</t>
  </si>
  <si>
    <t>USR</t>
  </si>
  <si>
    <t>LAT</t>
  </si>
  <si>
    <t>LIT</t>
  </si>
  <si>
    <t>GRG</t>
  </si>
  <si>
    <t>SWD</t>
  </si>
  <si>
    <t>DEN</t>
  </si>
  <si>
    <t>ICE</t>
  </si>
  <si>
    <t>CAP</t>
  </si>
  <si>
    <t>EQG</t>
  </si>
  <si>
    <t>GAM</t>
  </si>
  <si>
    <t>MAA</t>
  </si>
  <si>
    <t>NIR</t>
  </si>
  <si>
    <t>IVO</t>
  </si>
  <si>
    <t>GUI</t>
  </si>
  <si>
    <t>BFO</t>
  </si>
  <si>
    <t>SIE</t>
  </si>
  <si>
    <t>TOG</t>
  </si>
  <si>
    <t>CAO</t>
  </si>
  <si>
    <t>NIG</t>
  </si>
  <si>
    <t>CEN</t>
  </si>
  <si>
    <t>CHA</t>
  </si>
  <si>
    <t>CON</t>
  </si>
  <si>
    <t>ZAI</t>
  </si>
  <si>
    <t>TAZ</t>
  </si>
  <si>
    <t>BUI</t>
  </si>
  <si>
    <t>ANG</t>
  </si>
  <si>
    <t>MZM</t>
  </si>
  <si>
    <t>ZAM</t>
  </si>
  <si>
    <t>ZIM</t>
  </si>
  <si>
    <t>MAW</t>
  </si>
  <si>
    <t>SAF</t>
  </si>
  <si>
    <t>LES</t>
  </si>
  <si>
    <t>BOT</t>
  </si>
  <si>
    <t>SWA</t>
  </si>
  <si>
    <t>MAG</t>
  </si>
  <si>
    <t>MAS</t>
  </si>
  <si>
    <t>MOR</t>
  </si>
  <si>
    <t>ALG</t>
  </si>
  <si>
    <t>LIB</t>
  </si>
  <si>
    <t>SUD</t>
  </si>
  <si>
    <t>LEB</t>
  </si>
  <si>
    <t>Yemen North</t>
  </si>
  <si>
    <t>YAR</t>
  </si>
  <si>
    <t>KUW</t>
  </si>
  <si>
    <t>BAH</t>
  </si>
  <si>
    <t>UAE</t>
  </si>
  <si>
    <t>OMA</t>
  </si>
  <si>
    <t>TAJ</t>
  </si>
  <si>
    <t>KYR</t>
  </si>
  <si>
    <t>KZK</t>
  </si>
  <si>
    <t>MON</t>
  </si>
  <si>
    <t>TAW</t>
  </si>
  <si>
    <t>ROK</t>
  </si>
  <si>
    <t>Korea North</t>
  </si>
  <si>
    <t>BHU</t>
  </si>
  <si>
    <t>BNG</t>
  </si>
  <si>
    <t>MYA</t>
  </si>
  <si>
    <t>SRI</t>
  </si>
  <si>
    <t>NEP</t>
  </si>
  <si>
    <t>THI</t>
  </si>
  <si>
    <t>CAM</t>
  </si>
  <si>
    <t>VIE</t>
  </si>
  <si>
    <t>MAL</t>
  </si>
  <si>
    <t>SIN</t>
  </si>
  <si>
    <t>PHI</t>
  </si>
  <si>
    <t>INS</t>
  </si>
  <si>
    <t>ETM</t>
  </si>
  <si>
    <t>AUL</t>
  </si>
  <si>
    <t>NEW</t>
  </si>
  <si>
    <t>SOL</t>
  </si>
  <si>
    <t>Federated States of Micronesia</t>
  </si>
  <si>
    <t>Baden</t>
  </si>
  <si>
    <t>BAD</t>
  </si>
  <si>
    <t>Bavaria</t>
  </si>
  <si>
    <t>BAV</t>
  </si>
  <si>
    <t>GMY</t>
  </si>
  <si>
    <t>Germany East</t>
  </si>
  <si>
    <t>GDR</t>
  </si>
  <si>
    <t>Gran Colombia</t>
  </si>
  <si>
    <t>GCL</t>
  </si>
  <si>
    <t>Hong Kong, China</t>
  </si>
  <si>
    <t>Macao, China</t>
  </si>
  <si>
    <t>Modena</t>
  </si>
  <si>
    <t>MOD</t>
  </si>
  <si>
    <t>Orange Free State</t>
  </si>
  <si>
    <t>OFS</t>
  </si>
  <si>
    <t>Papal States</t>
  </si>
  <si>
    <t>PAP</t>
  </si>
  <si>
    <t>Parma</t>
  </si>
  <si>
    <t>PMA</t>
  </si>
  <si>
    <t>Prussia</t>
  </si>
  <si>
    <t>Sardinia</t>
  </si>
  <si>
    <t>SAR</t>
  </si>
  <si>
    <t>Saxony</t>
  </si>
  <si>
    <t>SAX</t>
  </si>
  <si>
    <t>SER</t>
  </si>
  <si>
    <t>Tuscany</t>
  </si>
  <si>
    <t>TUS</t>
  </si>
  <si>
    <t>Two Sicilies</t>
  </si>
  <si>
    <t>SIC</t>
  </si>
  <si>
    <t>United Province CA</t>
  </si>
  <si>
    <t>UPC</t>
  </si>
  <si>
    <t>Vietnam North</t>
  </si>
  <si>
    <t>DRV</t>
  </si>
  <si>
    <t>Vietnam South</t>
  </si>
  <si>
    <t>RVN</t>
  </si>
  <si>
    <t>Wuerttemburg</t>
  </si>
  <si>
    <t>WRT</t>
  </si>
  <si>
    <t>Yemen South</t>
  </si>
  <si>
    <t>YPR</t>
  </si>
  <si>
    <t>KOS</t>
  </si>
  <si>
    <t>MNT</t>
  </si>
  <si>
    <t>United States Of America</t>
  </si>
  <si>
    <t>Trinidad And Tobago</t>
  </si>
  <si>
    <t>St. Vincent And The Grenadines</t>
  </si>
  <si>
    <t>Antigua And Barbuda</t>
  </si>
  <si>
    <t>St. Kitts And Nevis</t>
  </si>
  <si>
    <t>Surinam</t>
  </si>
  <si>
    <t>German Federal Republic</t>
  </si>
  <si>
    <t>Italy/Sardinia</t>
  </si>
  <si>
    <t>Macedonia (Former Yugoslav Republic Of)</t>
  </si>
  <si>
    <t>Yugoslavia (Serbia)</t>
  </si>
  <si>
    <t>Bosnia-Herzegovina</t>
  </si>
  <si>
    <t>Russia (Soviet Union)</t>
  </si>
  <si>
    <t>Belarus (Byelorussia)</t>
  </si>
  <si>
    <t>Sao Tome And Principe</t>
  </si>
  <si>
    <t>Cote D'Ivoire</t>
  </si>
  <si>
    <t>Burkina Faso (Upper Volta)</t>
  </si>
  <si>
    <t>Congo, Democratic Republic Of (Zaire)</t>
  </si>
  <si>
    <t>Tanzania/Tanganyika</t>
  </si>
  <si>
    <t>Zimbabwe (Rhodesia)</t>
  </si>
  <si>
    <t>Madagascar (Malagasy)</t>
  </si>
  <si>
    <t>Iran (Persia)</t>
  </si>
  <si>
    <t>Turkey/Ottoman Empire</t>
  </si>
  <si>
    <t>Yemen (Arab Republic Of Yemen)</t>
  </si>
  <si>
    <t>Korea, People'S Republic Of</t>
  </si>
  <si>
    <t>Korea, Republic Of</t>
  </si>
  <si>
    <t>Sri Lanka (Ceylon)</t>
  </si>
  <si>
    <t>Cambodia (Kampuchea)</t>
  </si>
  <si>
    <t>Vietnam, Democratic Republic Of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</si>
</sst>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</cellStyleXfs>
  <cellXfs count="11">
    <xf numFmtId="0" fontId="0" fillId="0" borderId="0" xfId="0"/>
    <xf numFmtId="0" fontId="3" fillId="0" borderId="0" xfId="1"/>
    <xf numFmtId="0" fontId="3" fillId="0" borderId="0" xfId="1" applyFont="1"/>
    <xf numFmtId="3" fontId="3" fillId="0" borderId="0" xfId="1" applyNumberFormat="1"/>
    <xf numFmtId="0" fontId="2" fillId="0" borderId="0" xfId="2" applyFont="1" applyBorder="1"/>
    <xf numFmtId="0" fontId="1" fillId="0" borderId="0" xfId="3"/>
    <xf numFmtId="0" fontId="4" fillId="0" borderId="0" xfId="2" applyFont="1" applyBorder="1"/>
    <xf numFmtId="0" fontId="4" fillId="0" borderId="0" xfId="2" applyFont="1" applyFill="1" applyBorder="1"/>
    <xf numFmtId="0" fontId="4" fillId="2" borderId="0" xfId="2" applyFont="1" applyFill="1" applyBorder="1" applyAlignment="1">
      <alignment vertical="top" wrapText="1"/>
    </xf>
    <xf numFmtId="0" fontId="4" fillId="0" borderId="0" xfId="2" applyFont="1" applyFill="1" applyBorder="1" applyAlignment="1">
      <alignment vertical="top" wrapText="1"/>
    </xf>
    <xf numFmtId="0" fontId="3" fillId="0" borderId="0" xfId="2"/>
  </cellXfs>
  <cellStyles count="5">
    <cellStyle name="_x000d__x000a_JournalTemplate=C:\COMFO\CTALK\JOURSTD.TPL_x000d__x000a_LbStateAddress=3 3 0 251 1 89 2 311_x000d__x000a_LbStateJou" xfId="4"/>
    <cellStyle name="Normal 2" xfId="2"/>
    <cellStyle name="Standard" xfId="0" builtinId="0"/>
    <cellStyle name="Standard 2" xfId="1"/>
    <cellStyle name="Standard 2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ocuments/Forschung/General%20Data/Countri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1 (2)"/>
      <sheetName val="For World Value Surveys"/>
    </sheetNames>
    <sheetDataSet>
      <sheetData sheetId="0">
        <row r="1">
          <cell r="A1" t="str">
            <v>wcdcountry</v>
          </cell>
          <cell r="B1" t="str">
            <v>country</v>
          </cell>
        </row>
        <row r="2">
          <cell r="A2" t="str">
            <v>Afghanistan</v>
          </cell>
          <cell r="B2" t="str">
            <v>Afghanistan</v>
          </cell>
        </row>
        <row r="3">
          <cell r="A3" t="str">
            <v>Albania</v>
          </cell>
          <cell r="B3" t="str">
            <v>Albania</v>
          </cell>
        </row>
        <row r="4">
          <cell r="A4" t="str">
            <v>Algeria</v>
          </cell>
          <cell r="B4" t="str">
            <v>Algeria</v>
          </cell>
        </row>
        <row r="5">
          <cell r="A5" t="str">
            <v>American Samoa</v>
          </cell>
          <cell r="B5" t="str">
            <v>American Samoa</v>
          </cell>
        </row>
        <row r="6">
          <cell r="A6" t="str">
            <v>Andorra</v>
          </cell>
          <cell r="B6" t="str">
            <v>Andorra</v>
          </cell>
        </row>
        <row r="7">
          <cell r="A7" t="str">
            <v>Angola</v>
          </cell>
          <cell r="B7" t="str">
            <v>Angola</v>
          </cell>
        </row>
        <row r="8">
          <cell r="A8" t="str">
            <v>Antigua</v>
          </cell>
          <cell r="B8" t="str">
            <v>Antigua and Barbuda</v>
          </cell>
        </row>
        <row r="9">
          <cell r="A9" t="str">
            <v>Argentina</v>
          </cell>
          <cell r="B9" t="str">
            <v>Argentina</v>
          </cell>
        </row>
        <row r="10">
          <cell r="A10" t="str">
            <v>Armenia</v>
          </cell>
          <cell r="B10" t="str">
            <v>Armenia</v>
          </cell>
        </row>
        <row r="11">
          <cell r="A11" t="str">
            <v>Aruba</v>
          </cell>
          <cell r="B11" t="str">
            <v>Aruba</v>
          </cell>
        </row>
        <row r="12">
          <cell r="A12" t="str">
            <v>Australia</v>
          </cell>
          <cell r="B12" t="str">
            <v>Australia</v>
          </cell>
        </row>
        <row r="13">
          <cell r="A13" t="str">
            <v>Austria</v>
          </cell>
          <cell r="B13" t="str">
            <v>Austria</v>
          </cell>
        </row>
        <row r="14">
          <cell r="A14" t="str">
            <v>Azerbaijan</v>
          </cell>
          <cell r="B14" t="str">
            <v>Azerbaijan</v>
          </cell>
        </row>
        <row r="15">
          <cell r="A15" t="str">
            <v>Bahamas</v>
          </cell>
          <cell r="B15" t="str">
            <v>Bahamas, The</v>
          </cell>
        </row>
        <row r="16">
          <cell r="A16" t="str">
            <v>Bahrain</v>
          </cell>
          <cell r="B16" t="str">
            <v>Bahrain</v>
          </cell>
        </row>
        <row r="17">
          <cell r="A17" t="str">
            <v>Bangladesh</v>
          </cell>
          <cell r="B17" t="str">
            <v>Bangladesh</v>
          </cell>
        </row>
        <row r="18">
          <cell r="A18" t="str">
            <v>Barbados</v>
          </cell>
          <cell r="B18" t="str">
            <v>Barbados</v>
          </cell>
        </row>
        <row r="19">
          <cell r="A19" t="str">
            <v>Belarus</v>
          </cell>
          <cell r="B19" t="str">
            <v>Belarus</v>
          </cell>
        </row>
        <row r="20">
          <cell r="A20" t="str">
            <v>Belgium</v>
          </cell>
          <cell r="B20" t="str">
            <v>Belgium</v>
          </cell>
        </row>
        <row r="21">
          <cell r="A21" t="str">
            <v>Belize</v>
          </cell>
          <cell r="B21" t="str">
            <v>Belize</v>
          </cell>
        </row>
        <row r="22">
          <cell r="A22" t="str">
            <v>Benin</v>
          </cell>
          <cell r="B22" t="str">
            <v>Benin</v>
          </cell>
        </row>
        <row r="23">
          <cell r="A23" t="str">
            <v>Bermuda</v>
          </cell>
          <cell r="B23" t="str">
            <v>Bermuda</v>
          </cell>
        </row>
        <row r="24">
          <cell r="A24" t="str">
            <v>Bhutan</v>
          </cell>
          <cell r="B24" t="str">
            <v>Bhutan</v>
          </cell>
        </row>
        <row r="25">
          <cell r="A25" t="str">
            <v>Bolivia</v>
          </cell>
          <cell r="B25" t="str">
            <v>Bolivia</v>
          </cell>
        </row>
        <row r="26">
          <cell r="A26" t="str">
            <v>Bosnia-Herzegovina</v>
          </cell>
          <cell r="B26" t="str">
            <v>Bosnia and Herzegovina</v>
          </cell>
        </row>
        <row r="27">
          <cell r="A27" t="str">
            <v>Botswana</v>
          </cell>
          <cell r="B27" t="str">
            <v>Botswana</v>
          </cell>
        </row>
        <row r="28">
          <cell r="A28" t="str">
            <v>Brazil</v>
          </cell>
          <cell r="B28" t="str">
            <v>Brazil</v>
          </cell>
        </row>
        <row r="29">
          <cell r="A29" t="str">
            <v>Brunei</v>
          </cell>
          <cell r="B29" t="str">
            <v>Brunei Darussalam</v>
          </cell>
        </row>
        <row r="30">
          <cell r="A30" t="str">
            <v>Bulgaria</v>
          </cell>
          <cell r="B30" t="str">
            <v>Bulgaria</v>
          </cell>
        </row>
        <row r="31">
          <cell r="A31" t="str">
            <v>Burkina Faso</v>
          </cell>
          <cell r="B31" t="str">
            <v>Burkina Faso</v>
          </cell>
        </row>
        <row r="32">
          <cell r="A32" t="str">
            <v>Burundi</v>
          </cell>
          <cell r="B32" t="str">
            <v>Burundi</v>
          </cell>
        </row>
        <row r="33">
          <cell r="A33" t="str">
            <v>Cambodia</v>
          </cell>
          <cell r="B33" t="str">
            <v>Cambodia</v>
          </cell>
        </row>
        <row r="34">
          <cell r="A34" t="str">
            <v>Cameroon</v>
          </cell>
          <cell r="B34" t="str">
            <v>Cameroon</v>
          </cell>
        </row>
        <row r="35">
          <cell r="A35" t="str">
            <v>Canada</v>
          </cell>
          <cell r="B35" t="str">
            <v>Canada</v>
          </cell>
        </row>
        <row r="36">
          <cell r="A36" t="str">
            <v>Cape Verde</v>
          </cell>
          <cell r="B36" t="str">
            <v>Cape Verde</v>
          </cell>
        </row>
        <row r="37">
          <cell r="A37" t="str">
            <v>Cayman Islands</v>
          </cell>
          <cell r="B37" t="str">
            <v>Cayman Islands</v>
          </cell>
        </row>
        <row r="38">
          <cell r="A38" t="str">
            <v>Central African Rep</v>
          </cell>
          <cell r="B38" t="str">
            <v>Central African Republic</v>
          </cell>
        </row>
        <row r="39">
          <cell r="A39" t="str">
            <v>Chad</v>
          </cell>
          <cell r="B39" t="str">
            <v>Chad</v>
          </cell>
        </row>
        <row r="40">
          <cell r="A40" t="str">
            <v>Channel Islands</v>
          </cell>
          <cell r="B40" t="str">
            <v>Channel Islands</v>
          </cell>
        </row>
        <row r="41">
          <cell r="A41" t="str">
            <v>Chile</v>
          </cell>
          <cell r="B41" t="str">
            <v>Chile</v>
          </cell>
        </row>
        <row r="42">
          <cell r="A42" t="str">
            <v>China</v>
          </cell>
          <cell r="B42" t="str">
            <v>China</v>
          </cell>
        </row>
        <row r="43">
          <cell r="A43" t="str">
            <v>Colombia</v>
          </cell>
          <cell r="B43" t="str">
            <v>Colombia</v>
          </cell>
        </row>
        <row r="44">
          <cell r="A44" t="str">
            <v>Comoros</v>
          </cell>
          <cell r="B44" t="str">
            <v>Comoros</v>
          </cell>
        </row>
        <row r="45">
          <cell r="A45" t="str">
            <v>DR Congo</v>
          </cell>
          <cell r="B45" t="str">
            <v>Congo, Dem. Rep.</v>
          </cell>
        </row>
        <row r="46">
          <cell r="A46" t="str">
            <v>Congo</v>
          </cell>
          <cell r="B46" t="str">
            <v>Congo, Rep.</v>
          </cell>
        </row>
        <row r="47">
          <cell r="A47" t="str">
            <v>Costa Rica</v>
          </cell>
          <cell r="B47" t="str">
            <v>Costa Rica</v>
          </cell>
        </row>
        <row r="48">
          <cell r="A48" t="str">
            <v>Ivory Coast</v>
          </cell>
          <cell r="B48" t="str">
            <v>Cote d'Ivoire</v>
          </cell>
        </row>
        <row r="49">
          <cell r="A49" t="str">
            <v>Croatia</v>
          </cell>
          <cell r="B49" t="str">
            <v>Croatia</v>
          </cell>
        </row>
        <row r="50">
          <cell r="A50" t="str">
            <v>Cuba</v>
          </cell>
          <cell r="B50" t="str">
            <v>Cuba</v>
          </cell>
        </row>
        <row r="51">
          <cell r="A51" t="str">
            <v>Cyprus</v>
          </cell>
          <cell r="B51" t="str">
            <v>Cyprus</v>
          </cell>
        </row>
        <row r="52">
          <cell r="A52" t="str">
            <v>Czech Republic</v>
          </cell>
          <cell r="B52" t="str">
            <v>Czech Republic</v>
          </cell>
        </row>
        <row r="53">
          <cell r="A53" t="str">
            <v>Denmark</v>
          </cell>
          <cell r="B53" t="str">
            <v>Denmark</v>
          </cell>
        </row>
        <row r="54">
          <cell r="A54" t="str">
            <v>Djibouti</v>
          </cell>
          <cell r="B54" t="str">
            <v>Djibouti</v>
          </cell>
        </row>
        <row r="55">
          <cell r="A55" t="str">
            <v>Dominica</v>
          </cell>
          <cell r="B55" t="str">
            <v>Dominica</v>
          </cell>
        </row>
        <row r="56">
          <cell r="A56" t="str">
            <v>Dominican Republic</v>
          </cell>
          <cell r="B56" t="str">
            <v>Dominican Republic</v>
          </cell>
        </row>
        <row r="57">
          <cell r="A57" t="str">
            <v>Ecuador</v>
          </cell>
          <cell r="B57" t="str">
            <v>Ecuador</v>
          </cell>
        </row>
        <row r="58">
          <cell r="A58" t="str">
            <v>Egypt</v>
          </cell>
          <cell r="B58" t="str">
            <v>Egypt, Arab Rep.</v>
          </cell>
        </row>
        <row r="59">
          <cell r="A59" t="str">
            <v>El Salvador</v>
          </cell>
          <cell r="B59" t="str">
            <v>El Salvador</v>
          </cell>
        </row>
        <row r="60">
          <cell r="A60" t="str">
            <v>Equatorial Guinea</v>
          </cell>
          <cell r="B60" t="str">
            <v>Equatorial Guinea</v>
          </cell>
        </row>
        <row r="61">
          <cell r="A61" t="str">
            <v>Eritrea</v>
          </cell>
          <cell r="B61" t="str">
            <v>Eritrea</v>
          </cell>
        </row>
        <row r="62">
          <cell r="A62" t="str">
            <v>Estonia</v>
          </cell>
          <cell r="B62" t="str">
            <v>Estonia</v>
          </cell>
        </row>
        <row r="63">
          <cell r="A63" t="str">
            <v>Ethiopia</v>
          </cell>
          <cell r="B63" t="str">
            <v>Ethiopia</v>
          </cell>
        </row>
        <row r="64">
          <cell r="A64" t="str">
            <v>Faeroe Islands</v>
          </cell>
          <cell r="B64" t="str">
            <v>Faeroe Islands</v>
          </cell>
        </row>
        <row r="65">
          <cell r="A65" t="str">
            <v>Fiji</v>
          </cell>
          <cell r="B65" t="str">
            <v>Fiji</v>
          </cell>
        </row>
        <row r="66">
          <cell r="A66" t="str">
            <v>Finland</v>
          </cell>
          <cell r="B66" t="str">
            <v>Finland</v>
          </cell>
        </row>
        <row r="67">
          <cell r="A67" t="str">
            <v>France</v>
          </cell>
          <cell r="B67" t="str">
            <v>France</v>
          </cell>
        </row>
        <row r="68">
          <cell r="A68" t="str">
            <v>French Polynesia</v>
          </cell>
          <cell r="B68" t="str">
            <v>French Polynesia</v>
          </cell>
        </row>
        <row r="69">
          <cell r="A69" t="str">
            <v>Gabon</v>
          </cell>
          <cell r="B69" t="str">
            <v>Gabon</v>
          </cell>
        </row>
        <row r="70">
          <cell r="A70" t="str">
            <v>Gambia</v>
          </cell>
          <cell r="B70" t="str">
            <v>Gambia, The</v>
          </cell>
        </row>
        <row r="71">
          <cell r="A71" t="str">
            <v>Georgia</v>
          </cell>
          <cell r="B71" t="str">
            <v>Georgia</v>
          </cell>
        </row>
        <row r="72">
          <cell r="A72" t="str">
            <v>Germany</v>
          </cell>
          <cell r="B72" t="str">
            <v>Germany</v>
          </cell>
        </row>
        <row r="73">
          <cell r="A73" t="str">
            <v>Ghana</v>
          </cell>
          <cell r="B73" t="str">
            <v>Ghana</v>
          </cell>
        </row>
        <row r="74">
          <cell r="A74" t="str">
            <v>Greece</v>
          </cell>
          <cell r="B74" t="str">
            <v>Greece</v>
          </cell>
        </row>
        <row r="75">
          <cell r="A75" t="str">
            <v>Greenland</v>
          </cell>
          <cell r="B75" t="str">
            <v>Greenland</v>
          </cell>
        </row>
        <row r="76">
          <cell r="A76" t="str">
            <v>Grenada</v>
          </cell>
          <cell r="B76" t="str">
            <v>Grenada</v>
          </cell>
        </row>
        <row r="77">
          <cell r="A77" t="str">
            <v>Guam</v>
          </cell>
          <cell r="B77" t="str">
            <v>Guam</v>
          </cell>
        </row>
        <row r="78">
          <cell r="A78" t="str">
            <v>Guatemala</v>
          </cell>
          <cell r="B78" t="str">
            <v>Guatemala</v>
          </cell>
        </row>
        <row r="79">
          <cell r="A79" t="str">
            <v>Guinea</v>
          </cell>
          <cell r="B79" t="str">
            <v>Guinea</v>
          </cell>
        </row>
        <row r="80">
          <cell r="A80" t="str">
            <v>Guinea-Bissau</v>
          </cell>
          <cell r="B80" t="str">
            <v>Guinea-Bissau</v>
          </cell>
        </row>
        <row r="81">
          <cell r="A81" t="str">
            <v>Guyana</v>
          </cell>
          <cell r="B81" t="str">
            <v>Guyana</v>
          </cell>
        </row>
        <row r="82">
          <cell r="A82" t="str">
            <v>Haiti</v>
          </cell>
          <cell r="B82" t="str">
            <v>Haiti</v>
          </cell>
        </row>
        <row r="83">
          <cell r="A83" t="str">
            <v>Honduras</v>
          </cell>
          <cell r="B83" t="str">
            <v>Honduras</v>
          </cell>
        </row>
        <row r="84">
          <cell r="A84" t="str">
            <v>Hungary</v>
          </cell>
          <cell r="B84" t="str">
            <v>Hungary</v>
          </cell>
        </row>
        <row r="85">
          <cell r="A85" t="str">
            <v>Iceland</v>
          </cell>
          <cell r="B85" t="str">
            <v>Iceland</v>
          </cell>
        </row>
        <row r="86">
          <cell r="A86" t="str">
            <v>India</v>
          </cell>
          <cell r="B86" t="str">
            <v>India</v>
          </cell>
        </row>
        <row r="87">
          <cell r="A87" t="str">
            <v>Indonesia</v>
          </cell>
          <cell r="B87" t="str">
            <v>Indonesia</v>
          </cell>
        </row>
        <row r="88">
          <cell r="A88" t="str">
            <v>Iran</v>
          </cell>
          <cell r="B88" t="str">
            <v>Iran, Islamic Rep.</v>
          </cell>
        </row>
        <row r="89">
          <cell r="A89" t="str">
            <v>Iraq</v>
          </cell>
          <cell r="B89" t="str">
            <v>Iraq</v>
          </cell>
        </row>
        <row r="90">
          <cell r="A90" t="str">
            <v>Ireland</v>
          </cell>
          <cell r="B90" t="str">
            <v>Ireland</v>
          </cell>
        </row>
        <row r="91">
          <cell r="A91" t="str">
            <v>Isle of Man</v>
          </cell>
          <cell r="B91" t="str">
            <v>Isle of Man</v>
          </cell>
        </row>
        <row r="92">
          <cell r="A92" t="str">
            <v>Israel</v>
          </cell>
          <cell r="B92" t="str">
            <v>Israel</v>
          </cell>
        </row>
        <row r="93">
          <cell r="A93" t="str">
            <v>Italy</v>
          </cell>
          <cell r="B93" t="str">
            <v>Italy</v>
          </cell>
        </row>
        <row r="94">
          <cell r="A94" t="str">
            <v>Jamaica</v>
          </cell>
          <cell r="B94" t="str">
            <v>Jamaica</v>
          </cell>
        </row>
        <row r="95">
          <cell r="A95" t="str">
            <v>Japan</v>
          </cell>
          <cell r="B95" t="str">
            <v>Japan</v>
          </cell>
        </row>
        <row r="96">
          <cell r="A96" t="str">
            <v>Jordan</v>
          </cell>
          <cell r="B96" t="str">
            <v>Jordan</v>
          </cell>
        </row>
        <row r="97">
          <cell r="A97" t="str">
            <v>Kazakhstan</v>
          </cell>
          <cell r="B97" t="str">
            <v>Kazakhstan</v>
          </cell>
        </row>
        <row r="98">
          <cell r="A98" t="str">
            <v>Kenya</v>
          </cell>
          <cell r="B98" t="str">
            <v>Kenya</v>
          </cell>
        </row>
        <row r="99">
          <cell r="A99" t="str">
            <v>Kiribati</v>
          </cell>
          <cell r="B99" t="str">
            <v>Kiribati</v>
          </cell>
        </row>
        <row r="100">
          <cell r="A100" t="str">
            <v>North Korea</v>
          </cell>
          <cell r="B100" t="str">
            <v>Korea, Dem. Rep.</v>
          </cell>
        </row>
        <row r="101">
          <cell r="A101" t="str">
            <v>South Korea</v>
          </cell>
          <cell r="B101" t="str">
            <v>Korea, Rep.</v>
          </cell>
        </row>
        <row r="102">
          <cell r="A102" t="str">
            <v>Kosovo</v>
          </cell>
          <cell r="B102" t="str">
            <v>Kosovo</v>
          </cell>
        </row>
        <row r="103">
          <cell r="A103" t="str">
            <v>Kuwait</v>
          </cell>
          <cell r="B103" t="str">
            <v>Kuwait</v>
          </cell>
        </row>
        <row r="104">
          <cell r="A104" t="str">
            <v>Kyrgyzstan</v>
          </cell>
          <cell r="B104" t="str">
            <v>Kyrgyz Republic</v>
          </cell>
        </row>
        <row r="105">
          <cell r="A105" t="str">
            <v>Laos</v>
          </cell>
          <cell r="B105" t="str">
            <v>Lao PDR</v>
          </cell>
        </row>
        <row r="106">
          <cell r="A106" t="str">
            <v>Latvia</v>
          </cell>
          <cell r="B106" t="str">
            <v>Latvia</v>
          </cell>
        </row>
        <row r="107">
          <cell r="A107" t="str">
            <v>Lebanon</v>
          </cell>
          <cell r="B107" t="str">
            <v>Lebanon</v>
          </cell>
        </row>
        <row r="108">
          <cell r="A108" t="str">
            <v>Lesotho</v>
          </cell>
          <cell r="B108" t="str">
            <v>Lesotho</v>
          </cell>
        </row>
        <row r="109">
          <cell r="A109" t="str">
            <v>Liberia</v>
          </cell>
          <cell r="B109" t="str">
            <v>Liberia</v>
          </cell>
        </row>
        <row r="110">
          <cell r="A110" t="str">
            <v>Libya</v>
          </cell>
          <cell r="B110" t="str">
            <v>Libya</v>
          </cell>
        </row>
        <row r="111">
          <cell r="A111" t="str">
            <v>Liechtenstein</v>
          </cell>
          <cell r="B111" t="str">
            <v>Liechtenstein</v>
          </cell>
        </row>
        <row r="112">
          <cell r="A112" t="str">
            <v>Lithuania</v>
          </cell>
          <cell r="B112" t="str">
            <v>Lithuania</v>
          </cell>
        </row>
        <row r="113">
          <cell r="A113" t="str">
            <v>Luxembourg</v>
          </cell>
          <cell r="B113" t="str">
            <v>Luxembourg</v>
          </cell>
        </row>
        <row r="114">
          <cell r="A114" t="str">
            <v>Macedonia</v>
          </cell>
          <cell r="B114" t="str">
            <v>Macedonia, FYR</v>
          </cell>
        </row>
        <row r="115">
          <cell r="A115" t="str">
            <v>Madagascar</v>
          </cell>
          <cell r="B115" t="str">
            <v>Madagascar</v>
          </cell>
        </row>
        <row r="116">
          <cell r="A116" t="str">
            <v>Malawi</v>
          </cell>
          <cell r="B116" t="str">
            <v>Malawi</v>
          </cell>
        </row>
        <row r="117">
          <cell r="A117" t="str">
            <v>Malaysia</v>
          </cell>
          <cell r="B117" t="str">
            <v>Malaysia</v>
          </cell>
        </row>
        <row r="118">
          <cell r="A118" t="str">
            <v>Maldives</v>
          </cell>
          <cell r="B118" t="str">
            <v>Maldives</v>
          </cell>
        </row>
        <row r="119">
          <cell r="A119" t="str">
            <v>Mali</v>
          </cell>
          <cell r="B119" t="str">
            <v>Mali</v>
          </cell>
        </row>
        <row r="120">
          <cell r="A120" t="str">
            <v>Malta</v>
          </cell>
          <cell r="B120" t="str">
            <v>Malta</v>
          </cell>
        </row>
        <row r="121">
          <cell r="A121" t="str">
            <v>Marshall Islands</v>
          </cell>
          <cell r="B121" t="str">
            <v>Marshall Islands</v>
          </cell>
        </row>
        <row r="122">
          <cell r="A122" t="str">
            <v>Mauritania</v>
          </cell>
          <cell r="B122" t="str">
            <v>Mauritania</v>
          </cell>
        </row>
        <row r="123">
          <cell r="A123" t="str">
            <v>Mauritius</v>
          </cell>
          <cell r="B123" t="str">
            <v>Mauritius</v>
          </cell>
        </row>
        <row r="124">
          <cell r="A124" t="str">
            <v>Mayotte</v>
          </cell>
          <cell r="B124" t="str">
            <v>Mayotte</v>
          </cell>
        </row>
        <row r="125">
          <cell r="A125" t="str">
            <v>Mexico</v>
          </cell>
          <cell r="B125" t="str">
            <v>Mexico</v>
          </cell>
        </row>
        <row r="126">
          <cell r="A126" t="str">
            <v>Micronesia</v>
          </cell>
          <cell r="B126" t="str">
            <v>Micronesia, Fed. Sts.</v>
          </cell>
        </row>
        <row r="127">
          <cell r="A127" t="str">
            <v>Moldova</v>
          </cell>
          <cell r="B127" t="str">
            <v>Moldova</v>
          </cell>
        </row>
        <row r="128">
          <cell r="A128" t="str">
            <v>Monaco</v>
          </cell>
          <cell r="B128" t="str">
            <v>Monaco</v>
          </cell>
        </row>
        <row r="129">
          <cell r="A129" t="str">
            <v>Mongolia</v>
          </cell>
          <cell r="B129" t="str">
            <v>Mongolia</v>
          </cell>
        </row>
        <row r="130">
          <cell r="A130" t="str">
            <v>Montenegro</v>
          </cell>
          <cell r="B130" t="str">
            <v>Montenegro</v>
          </cell>
        </row>
        <row r="131">
          <cell r="A131" t="str">
            <v>Morocco</v>
          </cell>
          <cell r="B131" t="str">
            <v>Morocco</v>
          </cell>
        </row>
        <row r="132">
          <cell r="A132" t="str">
            <v>Mozambique</v>
          </cell>
          <cell r="B132" t="str">
            <v>Mozambique</v>
          </cell>
        </row>
        <row r="133">
          <cell r="A133" t="str">
            <v>Myanmar</v>
          </cell>
          <cell r="B133" t="str">
            <v>Myanmar</v>
          </cell>
        </row>
        <row r="134">
          <cell r="A134" t="str">
            <v>Namibia</v>
          </cell>
          <cell r="B134" t="str">
            <v>Namibia</v>
          </cell>
        </row>
        <row r="135">
          <cell r="A135" t="str">
            <v>Nauru</v>
          </cell>
          <cell r="B135" t="str">
            <v>Nauru</v>
          </cell>
        </row>
        <row r="136">
          <cell r="A136" t="str">
            <v>Nepal</v>
          </cell>
          <cell r="B136" t="str">
            <v>Nepal</v>
          </cell>
        </row>
        <row r="137">
          <cell r="A137" t="str">
            <v>Netherlands</v>
          </cell>
          <cell r="B137" t="str">
            <v>Netherlands</v>
          </cell>
        </row>
        <row r="138">
          <cell r="A138" t="str">
            <v>Netherlands Antilles</v>
          </cell>
          <cell r="B138" t="str">
            <v>Netherlands Antilles</v>
          </cell>
        </row>
        <row r="139">
          <cell r="A139" t="str">
            <v>New Caledonia</v>
          </cell>
          <cell r="B139" t="str">
            <v>New Caledonia</v>
          </cell>
        </row>
        <row r="140">
          <cell r="A140" t="str">
            <v>New Zealand</v>
          </cell>
          <cell r="B140" t="str">
            <v>New Zealand</v>
          </cell>
        </row>
        <row r="141">
          <cell r="A141" t="str">
            <v>Nicaragua</v>
          </cell>
          <cell r="B141" t="str">
            <v>Nicaragua</v>
          </cell>
        </row>
        <row r="142">
          <cell r="A142" t="str">
            <v>Niger</v>
          </cell>
          <cell r="B142" t="str">
            <v>Niger</v>
          </cell>
        </row>
        <row r="143">
          <cell r="A143" t="str">
            <v>Nigeria</v>
          </cell>
          <cell r="B143" t="str">
            <v>Nigeria</v>
          </cell>
        </row>
        <row r="144">
          <cell r="A144" t="str">
            <v>Northern Mariana Is</v>
          </cell>
          <cell r="B144" t="str">
            <v>Northern Mariana Islands</v>
          </cell>
        </row>
        <row r="145">
          <cell r="A145" t="str">
            <v>Norway</v>
          </cell>
          <cell r="B145" t="str">
            <v>Norway</v>
          </cell>
        </row>
        <row r="146">
          <cell r="A146" t="str">
            <v>Oman</v>
          </cell>
          <cell r="B146" t="str">
            <v>Oman</v>
          </cell>
        </row>
        <row r="147">
          <cell r="A147" t="str">
            <v>Pakistan</v>
          </cell>
          <cell r="B147" t="str">
            <v>Pakistan</v>
          </cell>
        </row>
        <row r="148">
          <cell r="A148" t="str">
            <v>Palau</v>
          </cell>
          <cell r="B148" t="str">
            <v>Palau</v>
          </cell>
        </row>
        <row r="149">
          <cell r="A149" t="str">
            <v>Panama</v>
          </cell>
          <cell r="B149" t="str">
            <v>Panama</v>
          </cell>
        </row>
        <row r="150">
          <cell r="A150" t="str">
            <v>Papua New Guinea</v>
          </cell>
          <cell r="B150" t="str">
            <v>Papua New Guinea</v>
          </cell>
        </row>
        <row r="151">
          <cell r="A151" t="str">
            <v>Paraguay</v>
          </cell>
          <cell r="B151" t="str">
            <v>Paraguay</v>
          </cell>
        </row>
        <row r="152">
          <cell r="A152" t="str">
            <v>Peru</v>
          </cell>
          <cell r="B152" t="str">
            <v>Peru</v>
          </cell>
        </row>
        <row r="153">
          <cell r="A153" t="str">
            <v>Philippines</v>
          </cell>
          <cell r="B153" t="str">
            <v>Philippines</v>
          </cell>
        </row>
        <row r="154">
          <cell r="A154" t="str">
            <v>Poland</v>
          </cell>
          <cell r="B154" t="str">
            <v>Poland</v>
          </cell>
        </row>
        <row r="155">
          <cell r="A155" t="str">
            <v>Portugal</v>
          </cell>
          <cell r="B155" t="str">
            <v>Portugal</v>
          </cell>
        </row>
        <row r="156">
          <cell r="A156" t="str">
            <v>Puerto Rico</v>
          </cell>
          <cell r="B156" t="str">
            <v>Puerto Rico</v>
          </cell>
        </row>
        <row r="157">
          <cell r="A157" t="str">
            <v>Qatar</v>
          </cell>
          <cell r="B157" t="str">
            <v>Qatar</v>
          </cell>
        </row>
        <row r="158">
          <cell r="A158" t="str">
            <v>Romania</v>
          </cell>
          <cell r="B158" t="str">
            <v>Romania</v>
          </cell>
        </row>
        <row r="159">
          <cell r="A159" t="str">
            <v>Russia</v>
          </cell>
          <cell r="B159" t="str">
            <v>Russian Federation</v>
          </cell>
        </row>
        <row r="160">
          <cell r="A160" t="str">
            <v>Rwanda</v>
          </cell>
          <cell r="B160" t="str">
            <v>Rwanda</v>
          </cell>
        </row>
        <row r="161">
          <cell r="A161" t="str">
            <v>Samoa</v>
          </cell>
          <cell r="B161" t="str">
            <v>Samoa</v>
          </cell>
        </row>
        <row r="162">
          <cell r="A162" t="str">
            <v>San Marino</v>
          </cell>
          <cell r="B162" t="str">
            <v>San Marino</v>
          </cell>
        </row>
        <row r="163">
          <cell r="A163" t="str">
            <v>São Tomé &amp; Príncipe</v>
          </cell>
          <cell r="B163" t="str">
            <v>Sao Tome and Principe</v>
          </cell>
        </row>
        <row r="164">
          <cell r="A164" t="str">
            <v>Saudi Arabia</v>
          </cell>
          <cell r="B164" t="str">
            <v>Saudi Arabia</v>
          </cell>
        </row>
        <row r="165">
          <cell r="A165" t="str">
            <v>Senegal</v>
          </cell>
          <cell r="B165" t="str">
            <v>Senegal</v>
          </cell>
        </row>
        <row r="166">
          <cell r="A166" t="str">
            <v>Serbia</v>
          </cell>
          <cell r="B166" t="str">
            <v>Serbia</v>
          </cell>
        </row>
        <row r="167">
          <cell r="A167" t="str">
            <v>Seychelles</v>
          </cell>
          <cell r="B167" t="str">
            <v>Seychelles</v>
          </cell>
        </row>
        <row r="168">
          <cell r="A168" t="str">
            <v>Sierra Leone</v>
          </cell>
          <cell r="B168" t="str">
            <v>Sierra Leone</v>
          </cell>
        </row>
        <row r="169">
          <cell r="A169" t="str">
            <v>Singapore</v>
          </cell>
          <cell r="B169" t="str">
            <v>Singapore</v>
          </cell>
        </row>
        <row r="170">
          <cell r="A170" t="str">
            <v>Slovakia</v>
          </cell>
          <cell r="B170" t="str">
            <v>Slovak Republic</v>
          </cell>
        </row>
        <row r="171">
          <cell r="A171" t="str">
            <v>Slovenia</v>
          </cell>
          <cell r="B171" t="str">
            <v>Slovenia</v>
          </cell>
        </row>
        <row r="172">
          <cell r="A172" t="str">
            <v>Solomon Islands</v>
          </cell>
          <cell r="B172" t="str">
            <v>Solomon Islands</v>
          </cell>
        </row>
        <row r="173">
          <cell r="A173" t="str">
            <v>Somalia</v>
          </cell>
          <cell r="B173" t="str">
            <v>Somalia</v>
          </cell>
        </row>
        <row r="174">
          <cell r="A174" t="str">
            <v>South Africa</v>
          </cell>
          <cell r="B174" t="str">
            <v>South Africa</v>
          </cell>
        </row>
        <row r="175">
          <cell r="A175" t="str">
            <v>Spain</v>
          </cell>
          <cell r="B175" t="str">
            <v>Spain</v>
          </cell>
        </row>
        <row r="176">
          <cell r="A176" t="str">
            <v>Sri Lanka</v>
          </cell>
          <cell r="B176" t="str">
            <v>Sri Lanka</v>
          </cell>
        </row>
        <row r="177">
          <cell r="A177" t="str">
            <v>Saint Kitts &amp; Nevis</v>
          </cell>
          <cell r="B177" t="str">
            <v>St. Kitts and Nevis</v>
          </cell>
        </row>
        <row r="178">
          <cell r="A178" t="str">
            <v>Saint Lucia</v>
          </cell>
          <cell r="B178" t="str">
            <v>St. Lucia</v>
          </cell>
        </row>
        <row r="179">
          <cell r="A179" t="str">
            <v>Saint Vincent</v>
          </cell>
          <cell r="B179" t="str">
            <v>St. Vincent and the Grenadines</v>
          </cell>
        </row>
        <row r="180">
          <cell r="A180" t="str">
            <v>Sudan</v>
          </cell>
          <cell r="B180" t="str">
            <v>Sudan</v>
          </cell>
        </row>
        <row r="181">
          <cell r="A181" t="str">
            <v>Suriname</v>
          </cell>
          <cell r="B181" t="str">
            <v>Suriname</v>
          </cell>
        </row>
        <row r="182">
          <cell r="A182" t="str">
            <v>Swaziland</v>
          </cell>
          <cell r="B182" t="str">
            <v>Swaziland</v>
          </cell>
        </row>
        <row r="183">
          <cell r="A183" t="str">
            <v>Sweden</v>
          </cell>
          <cell r="B183" t="str">
            <v>Sweden</v>
          </cell>
        </row>
        <row r="184">
          <cell r="A184" t="str">
            <v>Switzerland</v>
          </cell>
          <cell r="B184" t="str">
            <v>Switzerland</v>
          </cell>
        </row>
        <row r="185">
          <cell r="A185" t="str">
            <v>Syria</v>
          </cell>
          <cell r="B185" t="str">
            <v>Syrian Arab Republic</v>
          </cell>
        </row>
        <row r="186">
          <cell r="A186" t="str">
            <v>Tajikistan</v>
          </cell>
          <cell r="B186" t="str">
            <v>Tajikistan</v>
          </cell>
        </row>
        <row r="187">
          <cell r="A187" t="str">
            <v>Tanzania</v>
          </cell>
          <cell r="B187" t="str">
            <v>Tanzania</v>
          </cell>
        </row>
        <row r="188">
          <cell r="A188" t="str">
            <v>Thailand</v>
          </cell>
          <cell r="B188" t="str">
            <v>Thailand</v>
          </cell>
        </row>
        <row r="189">
          <cell r="A189" t="str">
            <v>Timor</v>
          </cell>
          <cell r="B189" t="str">
            <v>Timor-Leste</v>
          </cell>
        </row>
        <row r="190">
          <cell r="A190" t="str">
            <v>Togo</v>
          </cell>
          <cell r="B190" t="str">
            <v>Togo</v>
          </cell>
        </row>
        <row r="191">
          <cell r="A191" t="str">
            <v>Tonga</v>
          </cell>
          <cell r="B191" t="str">
            <v>Tonga</v>
          </cell>
        </row>
        <row r="192">
          <cell r="A192" t="str">
            <v>Trinidad &amp; Tobago</v>
          </cell>
          <cell r="B192" t="str">
            <v>Trinidad and Tobago</v>
          </cell>
        </row>
        <row r="193">
          <cell r="A193" t="str">
            <v>Tunisia</v>
          </cell>
          <cell r="B193" t="str">
            <v>Tunisia</v>
          </cell>
        </row>
        <row r="194">
          <cell r="A194" t="str">
            <v>Turkey</v>
          </cell>
          <cell r="B194" t="str">
            <v>Turkey</v>
          </cell>
        </row>
        <row r="195">
          <cell r="A195" t="str">
            <v>Turkmenistan</v>
          </cell>
          <cell r="B195" t="str">
            <v>Turkmenistan</v>
          </cell>
        </row>
        <row r="196">
          <cell r="A196" t="str">
            <v>Tuvalu</v>
          </cell>
          <cell r="B196" t="str">
            <v>Tuvalu</v>
          </cell>
        </row>
        <row r="197">
          <cell r="A197" t="str">
            <v>Uganda</v>
          </cell>
          <cell r="B197" t="str">
            <v>Uganda</v>
          </cell>
        </row>
        <row r="198">
          <cell r="A198" t="str">
            <v>Ukraine</v>
          </cell>
          <cell r="B198" t="str">
            <v>Ukraine</v>
          </cell>
        </row>
        <row r="199">
          <cell r="A199" t="str">
            <v>United Arab Emirates</v>
          </cell>
          <cell r="B199" t="str">
            <v>United Arab Emirates</v>
          </cell>
        </row>
        <row r="200">
          <cell r="A200" t="str">
            <v>Britain</v>
          </cell>
          <cell r="B200" t="str">
            <v>United Kingdom</v>
          </cell>
        </row>
        <row r="201">
          <cell r="A201" t="str">
            <v>USA</v>
          </cell>
          <cell r="B201" t="str">
            <v>United States</v>
          </cell>
        </row>
        <row r="202">
          <cell r="A202" t="str">
            <v>Uruguay</v>
          </cell>
          <cell r="B202" t="str">
            <v>Uruguay</v>
          </cell>
        </row>
        <row r="203">
          <cell r="A203" t="str">
            <v>Uzbekistan</v>
          </cell>
          <cell r="B203" t="str">
            <v>Uzbekistan</v>
          </cell>
        </row>
        <row r="204">
          <cell r="A204" t="str">
            <v>Vanuatu</v>
          </cell>
          <cell r="B204" t="str">
            <v>Vanuatu</v>
          </cell>
        </row>
        <row r="205">
          <cell r="A205" t="str">
            <v>Venezuela</v>
          </cell>
          <cell r="B205" t="str">
            <v>Venezuela, RB</v>
          </cell>
        </row>
        <row r="206">
          <cell r="A206" t="str">
            <v>Viet Nam</v>
          </cell>
          <cell r="B206" t="str">
            <v>Vietnam</v>
          </cell>
        </row>
        <row r="207">
          <cell r="A207" t="str">
            <v>Virgin Is of the US</v>
          </cell>
          <cell r="B207" t="str">
            <v>Virgin Islands (U.S.)</v>
          </cell>
        </row>
        <row r="208">
          <cell r="A208" t="str">
            <v>Palestine</v>
          </cell>
          <cell r="B208" t="str">
            <v>West Bank and Gaza</v>
          </cell>
        </row>
        <row r="209">
          <cell r="A209" t="str">
            <v>Yemen</v>
          </cell>
          <cell r="B209" t="str">
            <v>Yemen, Rep.</v>
          </cell>
        </row>
        <row r="210">
          <cell r="A210" t="str">
            <v>Zambia</v>
          </cell>
          <cell r="B210" t="str">
            <v>Zambia</v>
          </cell>
        </row>
        <row r="211">
          <cell r="A211" t="str">
            <v>Zimbabwe</v>
          </cell>
          <cell r="B211" t="str">
            <v>Zimbabwe</v>
          </cell>
        </row>
        <row r="212">
          <cell r="A212" t="str">
            <v/>
          </cell>
          <cell r="B212" t="str">
            <v>Bahamas</v>
          </cell>
        </row>
        <row r="213">
          <cell r="A213" t="str">
            <v/>
          </cell>
          <cell r="B213" t="str">
            <v>Brunei</v>
          </cell>
        </row>
        <row r="214">
          <cell r="A214" t="str">
            <v/>
          </cell>
          <cell r="B214" t="str">
            <v>Congo –Brazzaville</v>
          </cell>
        </row>
        <row r="215">
          <cell r="A215" t="str">
            <v/>
          </cell>
          <cell r="B215" t="str">
            <v>Czech Rep</v>
          </cell>
        </row>
        <row r="216">
          <cell r="A216" t="str">
            <v/>
          </cell>
          <cell r="B216" t="str">
            <v>Dom Rep</v>
          </cell>
        </row>
        <row r="217">
          <cell r="A217" t="str">
            <v/>
          </cell>
          <cell r="B217" t="str">
            <v>Egypt</v>
          </cell>
        </row>
        <row r="218">
          <cell r="A218" t="str">
            <v/>
          </cell>
          <cell r="B218" t="str">
            <v>Gambia</v>
          </cell>
        </row>
        <row r="219">
          <cell r="A219" t="str">
            <v/>
          </cell>
          <cell r="B219" t="str">
            <v>Hong Kong</v>
          </cell>
        </row>
        <row r="220">
          <cell r="A220" t="str">
            <v/>
          </cell>
          <cell r="B220" t="str">
            <v>Iran</v>
          </cell>
        </row>
        <row r="221">
          <cell r="A221" t="str">
            <v/>
          </cell>
          <cell r="B221" t="str">
            <v>Ivory Coast</v>
          </cell>
        </row>
        <row r="222">
          <cell r="A222" t="str">
            <v/>
          </cell>
          <cell r="B222" t="str">
            <v>Kyrgyzstan</v>
          </cell>
        </row>
        <row r="223">
          <cell r="A223" t="str">
            <v/>
          </cell>
          <cell r="B223" t="str">
            <v>Laos</v>
          </cell>
        </row>
        <row r="224">
          <cell r="A224" t="str">
            <v/>
          </cell>
          <cell r="B224" t="str">
            <v>Macedonia</v>
          </cell>
        </row>
        <row r="225">
          <cell r="A225" t="str">
            <v/>
          </cell>
          <cell r="B225" t="str">
            <v>N</v>
          </cell>
        </row>
        <row r="226">
          <cell r="A226" t="str">
            <v/>
          </cell>
          <cell r="B226" t="str">
            <v>North Korea</v>
          </cell>
        </row>
        <row r="227">
          <cell r="A227" t="str">
            <v/>
          </cell>
          <cell r="B227" t="str">
            <v>Russia</v>
          </cell>
        </row>
        <row r="228">
          <cell r="A228" t="str">
            <v/>
          </cell>
          <cell r="B228" t="str">
            <v>S Africa</v>
          </cell>
        </row>
        <row r="229">
          <cell r="A229" t="str">
            <v/>
          </cell>
          <cell r="B229" t="str">
            <v>S Korea</v>
          </cell>
        </row>
        <row r="230">
          <cell r="A230" t="str">
            <v/>
          </cell>
          <cell r="B230" t="str">
            <v>Saudi</v>
          </cell>
        </row>
        <row r="231">
          <cell r="A231" t="str">
            <v/>
          </cell>
          <cell r="B231" t="str">
            <v>Slovakia</v>
          </cell>
        </row>
        <row r="232">
          <cell r="A232" t="str">
            <v/>
          </cell>
          <cell r="B232" t="str">
            <v>Syria</v>
          </cell>
        </row>
        <row r="233">
          <cell r="A233" t="str">
            <v/>
          </cell>
          <cell r="B233" t="str">
            <v>Taiwan</v>
          </cell>
        </row>
        <row r="234">
          <cell r="A234" t="str">
            <v/>
          </cell>
          <cell r="B234" t="str">
            <v>UAE</v>
          </cell>
        </row>
        <row r="235">
          <cell r="A235" t="str">
            <v/>
          </cell>
          <cell r="B235" t="str">
            <v>UK</v>
          </cell>
        </row>
        <row r="236">
          <cell r="A236" t="str">
            <v/>
          </cell>
          <cell r="B236" t="str">
            <v>USA</v>
          </cell>
        </row>
        <row r="237">
          <cell r="A237" t="str">
            <v/>
          </cell>
          <cell r="B237" t="str">
            <v>Venezuela</v>
          </cell>
        </row>
        <row r="238">
          <cell r="A238" t="str">
            <v/>
          </cell>
          <cell r="B238" t="str">
            <v>W Samoa</v>
          </cell>
        </row>
        <row r="239">
          <cell r="A239" t="str">
            <v/>
          </cell>
          <cell r="B239" t="str">
            <v>Yemen</v>
          </cell>
        </row>
        <row r="240">
          <cell r="A240" t="str">
            <v/>
          </cell>
          <cell r="B240" t="str">
            <v>Yugoslav</v>
          </cell>
        </row>
        <row r="241">
          <cell r="A241" t="str">
            <v/>
          </cell>
          <cell r="B241" t="str">
            <v>Zaire</v>
          </cell>
        </row>
      </sheetData>
      <sheetData sheetId="1"/>
      <sheetData sheetId="2"/>
    </sheetDataSet>
  </externalBook>
</externalLink>
</file>

<file path=xl/queryTables/queryTable1.xml><?xml version="1.0" encoding="utf-8"?>
<queryTable xmlns="http://schemas.openxmlformats.org/spreadsheetml/2006/main" name="ccpcncv1_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3"/>
  <sheetViews>
    <sheetView workbookViewId="0">
      <pane ySplit="1" topLeftCell="A231" activePane="bottomLeft" state="frozen"/>
      <selection pane="bottomLeft" activeCell="D220" sqref="D220"/>
    </sheetView>
  </sheetViews>
  <sheetFormatPr baseColWidth="10" defaultColWidth="9.140625" defaultRowHeight="12.75"/>
  <cols>
    <col min="1" max="1" width="29.42578125" style="1" bestFit="1" customWidth="1"/>
    <col min="2" max="256" width="9.140625" style="1"/>
    <col min="257" max="257" width="29.42578125" style="1" bestFit="1" customWidth="1"/>
    <col min="258" max="512" width="9.140625" style="1"/>
    <col min="513" max="513" width="29.42578125" style="1" bestFit="1" customWidth="1"/>
    <col min="514" max="768" width="9.140625" style="1"/>
    <col min="769" max="769" width="29.42578125" style="1" bestFit="1" customWidth="1"/>
    <col min="770" max="1024" width="9.140625" style="1"/>
    <col min="1025" max="1025" width="29.42578125" style="1" bestFit="1" customWidth="1"/>
    <col min="1026" max="1280" width="9.140625" style="1"/>
    <col min="1281" max="1281" width="29.42578125" style="1" bestFit="1" customWidth="1"/>
    <col min="1282" max="1536" width="9.140625" style="1"/>
    <col min="1537" max="1537" width="29.42578125" style="1" bestFit="1" customWidth="1"/>
    <col min="1538" max="1792" width="9.140625" style="1"/>
    <col min="1793" max="1793" width="29.42578125" style="1" bestFit="1" customWidth="1"/>
    <col min="1794" max="2048" width="9.140625" style="1"/>
    <col min="2049" max="2049" width="29.42578125" style="1" bestFit="1" customWidth="1"/>
    <col min="2050" max="2304" width="9.140625" style="1"/>
    <col min="2305" max="2305" width="29.42578125" style="1" bestFit="1" customWidth="1"/>
    <col min="2306" max="2560" width="9.140625" style="1"/>
    <col min="2561" max="2561" width="29.42578125" style="1" bestFit="1" customWidth="1"/>
    <col min="2562" max="2816" width="9.140625" style="1"/>
    <col min="2817" max="2817" width="29.42578125" style="1" bestFit="1" customWidth="1"/>
    <col min="2818" max="3072" width="9.140625" style="1"/>
    <col min="3073" max="3073" width="29.42578125" style="1" bestFit="1" customWidth="1"/>
    <col min="3074" max="3328" width="9.140625" style="1"/>
    <col min="3329" max="3329" width="29.42578125" style="1" bestFit="1" customWidth="1"/>
    <col min="3330" max="3584" width="9.140625" style="1"/>
    <col min="3585" max="3585" width="29.42578125" style="1" bestFit="1" customWidth="1"/>
    <col min="3586" max="3840" width="9.140625" style="1"/>
    <col min="3841" max="3841" width="29.42578125" style="1" bestFit="1" customWidth="1"/>
    <col min="3842" max="4096" width="9.140625" style="1"/>
    <col min="4097" max="4097" width="29.42578125" style="1" bestFit="1" customWidth="1"/>
    <col min="4098" max="4352" width="9.140625" style="1"/>
    <col min="4353" max="4353" width="29.42578125" style="1" bestFit="1" customWidth="1"/>
    <col min="4354" max="4608" width="9.140625" style="1"/>
    <col min="4609" max="4609" width="29.42578125" style="1" bestFit="1" customWidth="1"/>
    <col min="4610" max="4864" width="9.140625" style="1"/>
    <col min="4865" max="4865" width="29.42578125" style="1" bestFit="1" customWidth="1"/>
    <col min="4866" max="5120" width="9.140625" style="1"/>
    <col min="5121" max="5121" width="29.42578125" style="1" bestFit="1" customWidth="1"/>
    <col min="5122" max="5376" width="9.140625" style="1"/>
    <col min="5377" max="5377" width="29.42578125" style="1" bestFit="1" customWidth="1"/>
    <col min="5378" max="5632" width="9.140625" style="1"/>
    <col min="5633" max="5633" width="29.42578125" style="1" bestFit="1" customWidth="1"/>
    <col min="5634" max="5888" width="9.140625" style="1"/>
    <col min="5889" max="5889" width="29.42578125" style="1" bestFit="1" customWidth="1"/>
    <col min="5890" max="6144" width="9.140625" style="1"/>
    <col min="6145" max="6145" width="29.42578125" style="1" bestFit="1" customWidth="1"/>
    <col min="6146" max="6400" width="9.140625" style="1"/>
    <col min="6401" max="6401" width="29.42578125" style="1" bestFit="1" customWidth="1"/>
    <col min="6402" max="6656" width="9.140625" style="1"/>
    <col min="6657" max="6657" width="29.42578125" style="1" bestFit="1" customWidth="1"/>
    <col min="6658" max="6912" width="9.140625" style="1"/>
    <col min="6913" max="6913" width="29.42578125" style="1" bestFit="1" customWidth="1"/>
    <col min="6914" max="7168" width="9.140625" style="1"/>
    <col min="7169" max="7169" width="29.42578125" style="1" bestFit="1" customWidth="1"/>
    <col min="7170" max="7424" width="9.140625" style="1"/>
    <col min="7425" max="7425" width="29.42578125" style="1" bestFit="1" customWidth="1"/>
    <col min="7426" max="7680" width="9.140625" style="1"/>
    <col min="7681" max="7681" width="29.42578125" style="1" bestFit="1" customWidth="1"/>
    <col min="7682" max="7936" width="9.140625" style="1"/>
    <col min="7937" max="7937" width="29.42578125" style="1" bestFit="1" customWidth="1"/>
    <col min="7938" max="8192" width="9.140625" style="1"/>
    <col min="8193" max="8193" width="29.42578125" style="1" bestFit="1" customWidth="1"/>
    <col min="8194" max="8448" width="9.140625" style="1"/>
    <col min="8449" max="8449" width="29.42578125" style="1" bestFit="1" customWidth="1"/>
    <col min="8450" max="8704" width="9.140625" style="1"/>
    <col min="8705" max="8705" width="29.42578125" style="1" bestFit="1" customWidth="1"/>
    <col min="8706" max="8960" width="9.140625" style="1"/>
    <col min="8961" max="8961" width="29.42578125" style="1" bestFit="1" customWidth="1"/>
    <col min="8962" max="9216" width="9.140625" style="1"/>
    <col min="9217" max="9217" width="29.42578125" style="1" bestFit="1" customWidth="1"/>
    <col min="9218" max="9472" width="9.140625" style="1"/>
    <col min="9473" max="9473" width="29.42578125" style="1" bestFit="1" customWidth="1"/>
    <col min="9474" max="9728" width="9.140625" style="1"/>
    <col min="9729" max="9729" width="29.42578125" style="1" bestFit="1" customWidth="1"/>
    <col min="9730" max="9984" width="9.140625" style="1"/>
    <col min="9985" max="9985" width="29.42578125" style="1" bestFit="1" customWidth="1"/>
    <col min="9986" max="10240" width="9.140625" style="1"/>
    <col min="10241" max="10241" width="29.42578125" style="1" bestFit="1" customWidth="1"/>
    <col min="10242" max="10496" width="9.140625" style="1"/>
    <col min="10497" max="10497" width="29.42578125" style="1" bestFit="1" customWidth="1"/>
    <col min="10498" max="10752" width="9.140625" style="1"/>
    <col min="10753" max="10753" width="29.42578125" style="1" bestFit="1" customWidth="1"/>
    <col min="10754" max="11008" width="9.140625" style="1"/>
    <col min="11009" max="11009" width="29.42578125" style="1" bestFit="1" customWidth="1"/>
    <col min="11010" max="11264" width="9.140625" style="1"/>
    <col min="11265" max="11265" width="29.42578125" style="1" bestFit="1" customWidth="1"/>
    <col min="11266" max="11520" width="9.140625" style="1"/>
    <col min="11521" max="11521" width="29.42578125" style="1" bestFit="1" customWidth="1"/>
    <col min="11522" max="11776" width="9.140625" style="1"/>
    <col min="11777" max="11777" width="29.42578125" style="1" bestFit="1" customWidth="1"/>
    <col min="11778" max="12032" width="9.140625" style="1"/>
    <col min="12033" max="12033" width="29.42578125" style="1" bestFit="1" customWidth="1"/>
    <col min="12034" max="12288" width="9.140625" style="1"/>
    <col min="12289" max="12289" width="29.42578125" style="1" bestFit="1" customWidth="1"/>
    <col min="12290" max="12544" width="9.140625" style="1"/>
    <col min="12545" max="12545" width="29.42578125" style="1" bestFit="1" customWidth="1"/>
    <col min="12546" max="12800" width="9.140625" style="1"/>
    <col min="12801" max="12801" width="29.42578125" style="1" bestFit="1" customWidth="1"/>
    <col min="12802" max="13056" width="9.140625" style="1"/>
    <col min="13057" max="13057" width="29.42578125" style="1" bestFit="1" customWidth="1"/>
    <col min="13058" max="13312" width="9.140625" style="1"/>
    <col min="13313" max="13313" width="29.42578125" style="1" bestFit="1" customWidth="1"/>
    <col min="13314" max="13568" width="9.140625" style="1"/>
    <col min="13569" max="13569" width="29.42578125" style="1" bestFit="1" customWidth="1"/>
    <col min="13570" max="13824" width="9.140625" style="1"/>
    <col min="13825" max="13825" width="29.42578125" style="1" bestFit="1" customWidth="1"/>
    <col min="13826" max="14080" width="9.140625" style="1"/>
    <col min="14081" max="14081" width="29.42578125" style="1" bestFit="1" customWidth="1"/>
    <col min="14082" max="14336" width="9.140625" style="1"/>
    <col min="14337" max="14337" width="29.42578125" style="1" bestFit="1" customWidth="1"/>
    <col min="14338" max="14592" width="9.140625" style="1"/>
    <col min="14593" max="14593" width="29.42578125" style="1" bestFit="1" customWidth="1"/>
    <col min="14594" max="14848" width="9.140625" style="1"/>
    <col min="14849" max="14849" width="29.42578125" style="1" bestFit="1" customWidth="1"/>
    <col min="14850" max="15104" width="9.140625" style="1"/>
    <col min="15105" max="15105" width="29.42578125" style="1" bestFit="1" customWidth="1"/>
    <col min="15106" max="15360" width="9.140625" style="1"/>
    <col min="15361" max="15361" width="29.42578125" style="1" bestFit="1" customWidth="1"/>
    <col min="15362" max="15616" width="9.140625" style="1"/>
    <col min="15617" max="15617" width="29.42578125" style="1" bestFit="1" customWidth="1"/>
    <col min="15618" max="15872" width="9.140625" style="1"/>
    <col min="15873" max="15873" width="29.42578125" style="1" bestFit="1" customWidth="1"/>
    <col min="15874" max="16128" width="9.140625" style="1"/>
    <col min="16129" max="16129" width="29.42578125" style="1" bestFit="1" customWidth="1"/>
    <col min="16130" max="16384" width="9.140625" style="1"/>
  </cols>
  <sheetData>
    <row r="1" spans="1:10">
      <c r="A1" s="1" t="s">
        <v>1</v>
      </c>
      <c r="B1" s="1" t="s">
        <v>854</v>
      </c>
      <c r="C1" s="1" t="s">
        <v>161</v>
      </c>
      <c r="D1" s="1" t="s">
        <v>851</v>
      </c>
      <c r="E1" s="1" t="s">
        <v>852</v>
      </c>
      <c r="F1" s="1" t="s">
        <v>853</v>
      </c>
      <c r="G1" s="1" t="s">
        <v>855</v>
      </c>
      <c r="H1" s="1" t="s">
        <v>856</v>
      </c>
      <c r="I1" s="1" t="s">
        <v>857</v>
      </c>
      <c r="J1" s="1" t="s">
        <v>858</v>
      </c>
    </row>
    <row r="2" spans="1:10">
      <c r="A2" s="1" t="s">
        <v>409</v>
      </c>
      <c r="B2" s="1">
        <v>2</v>
      </c>
      <c r="C2" s="1" t="s">
        <v>410</v>
      </c>
      <c r="D2" s="1">
        <v>2</v>
      </c>
      <c r="E2" s="1" t="s">
        <v>410</v>
      </c>
      <c r="F2" s="1">
        <v>1220</v>
      </c>
      <c r="G2" s="1">
        <v>840</v>
      </c>
      <c r="H2" s="1">
        <v>21</v>
      </c>
      <c r="I2" s="1">
        <v>21</v>
      </c>
      <c r="J2" s="1" t="s">
        <v>410</v>
      </c>
    </row>
    <row r="3" spans="1:10">
      <c r="A3" s="1" t="s">
        <v>2</v>
      </c>
      <c r="B3" s="1">
        <v>20</v>
      </c>
      <c r="C3" s="1" t="s">
        <v>205</v>
      </c>
      <c r="D3" s="1">
        <v>20</v>
      </c>
      <c r="E3" s="1" t="s">
        <v>205</v>
      </c>
      <c r="F3" s="1">
        <v>180</v>
      </c>
      <c r="G3" s="1">
        <v>124</v>
      </c>
      <c r="H3" s="1">
        <v>21</v>
      </c>
      <c r="I3" s="1">
        <v>21</v>
      </c>
      <c r="J3" s="1" t="s">
        <v>165</v>
      </c>
    </row>
    <row r="4" spans="1:10">
      <c r="A4" s="1" t="s">
        <v>3</v>
      </c>
      <c r="B4" s="1">
        <v>31</v>
      </c>
      <c r="C4" s="1" t="s">
        <v>179</v>
      </c>
      <c r="D4" s="1">
        <v>31</v>
      </c>
      <c r="E4" s="1" t="s">
        <v>165</v>
      </c>
      <c r="F4" s="1">
        <v>69</v>
      </c>
      <c r="G4" s="1">
        <v>44</v>
      </c>
      <c r="H4" s="1">
        <v>419</v>
      </c>
      <c r="I4" s="1">
        <v>29</v>
      </c>
      <c r="J4" s="1" t="s">
        <v>165</v>
      </c>
    </row>
    <row r="5" spans="1:10">
      <c r="A5" s="1" t="s">
        <v>4</v>
      </c>
      <c r="B5" s="1">
        <v>40</v>
      </c>
      <c r="C5" s="1" t="s">
        <v>228</v>
      </c>
      <c r="D5" s="1">
        <v>40</v>
      </c>
      <c r="E5" s="1" t="s">
        <v>228</v>
      </c>
      <c r="F5" s="1">
        <v>280</v>
      </c>
      <c r="G5" s="1">
        <v>192</v>
      </c>
      <c r="H5" s="1">
        <v>419</v>
      </c>
      <c r="I5" s="1">
        <v>29</v>
      </c>
      <c r="J5" s="1" t="s">
        <v>165</v>
      </c>
    </row>
    <row r="6" spans="1:10">
      <c r="A6" s="1" t="s">
        <v>5</v>
      </c>
      <c r="B6" s="1">
        <v>41</v>
      </c>
      <c r="C6" s="1" t="s">
        <v>261</v>
      </c>
      <c r="D6" s="1">
        <v>41</v>
      </c>
      <c r="E6" s="1" t="s">
        <v>859</v>
      </c>
      <c r="F6" s="1">
        <v>490</v>
      </c>
      <c r="G6" s="1">
        <v>332</v>
      </c>
      <c r="H6" s="1">
        <v>419</v>
      </c>
      <c r="I6" s="1">
        <v>29</v>
      </c>
      <c r="J6" s="1" t="s">
        <v>165</v>
      </c>
    </row>
    <row r="7" spans="1:10">
      <c r="A7" s="1" t="s">
        <v>6</v>
      </c>
      <c r="B7" s="1">
        <v>42</v>
      </c>
      <c r="C7" s="1" t="s">
        <v>235</v>
      </c>
      <c r="D7" s="1">
        <v>42</v>
      </c>
      <c r="E7" s="1" t="s">
        <v>235</v>
      </c>
      <c r="F7" s="1">
        <v>330</v>
      </c>
      <c r="G7" s="1">
        <v>214</v>
      </c>
      <c r="H7" s="1">
        <v>419</v>
      </c>
      <c r="I7" s="1">
        <v>29</v>
      </c>
      <c r="J7" s="1" t="s">
        <v>165</v>
      </c>
    </row>
    <row r="8" spans="1:10">
      <c r="A8" s="1" t="s">
        <v>7</v>
      </c>
      <c r="B8" s="1">
        <v>51</v>
      </c>
      <c r="C8" s="1" t="s">
        <v>277</v>
      </c>
      <c r="D8" s="1">
        <v>51</v>
      </c>
      <c r="E8" s="1" t="s">
        <v>277</v>
      </c>
      <c r="F8" s="1">
        <v>590</v>
      </c>
      <c r="G8" s="1">
        <v>388</v>
      </c>
      <c r="H8" s="1">
        <v>419</v>
      </c>
      <c r="I8" s="1">
        <v>29</v>
      </c>
      <c r="J8" s="1" t="s">
        <v>165</v>
      </c>
    </row>
    <row r="9" spans="1:10">
      <c r="A9" s="1" t="s">
        <v>398</v>
      </c>
      <c r="B9" s="1">
        <v>52</v>
      </c>
      <c r="C9" s="1" t="s">
        <v>399</v>
      </c>
      <c r="D9" s="1">
        <v>52</v>
      </c>
      <c r="E9" s="1" t="s">
        <v>860</v>
      </c>
      <c r="F9" s="1">
        <v>1150</v>
      </c>
      <c r="G9" s="1">
        <v>780</v>
      </c>
      <c r="H9" s="1">
        <v>419</v>
      </c>
      <c r="I9" s="1">
        <v>29</v>
      </c>
      <c r="J9" s="1" t="s">
        <v>165</v>
      </c>
    </row>
    <row r="10" spans="1:10">
      <c r="A10" s="1" t="s">
        <v>8</v>
      </c>
      <c r="B10" s="1">
        <v>53</v>
      </c>
      <c r="C10" s="1" t="s">
        <v>183</v>
      </c>
      <c r="D10" s="1">
        <v>53</v>
      </c>
      <c r="E10" s="1" t="s">
        <v>165</v>
      </c>
      <c r="F10" s="1">
        <v>70</v>
      </c>
      <c r="G10" s="1">
        <v>52</v>
      </c>
      <c r="H10" s="1">
        <v>419</v>
      </c>
      <c r="I10" s="1">
        <v>29</v>
      </c>
      <c r="J10" s="1" t="s">
        <v>165</v>
      </c>
    </row>
    <row r="11" spans="1:10">
      <c r="A11" s="1" t="s">
        <v>9</v>
      </c>
      <c r="B11" s="1">
        <v>54</v>
      </c>
      <c r="C11" s="1" t="s">
        <v>234</v>
      </c>
      <c r="D11" s="1">
        <v>54</v>
      </c>
      <c r="E11" s="1" t="s">
        <v>165</v>
      </c>
      <c r="F11" s="1">
        <v>327</v>
      </c>
      <c r="G11" s="1">
        <v>212</v>
      </c>
      <c r="H11" s="1">
        <v>419</v>
      </c>
      <c r="I11" s="1">
        <v>29</v>
      </c>
      <c r="J11" s="1" t="s">
        <v>165</v>
      </c>
    </row>
    <row r="12" spans="1:10">
      <c r="A12" s="1" t="s">
        <v>10</v>
      </c>
      <c r="B12" s="1">
        <v>55</v>
      </c>
      <c r="C12" s="1" t="s">
        <v>256</v>
      </c>
      <c r="D12" s="1">
        <v>55</v>
      </c>
      <c r="E12" s="1" t="s">
        <v>165</v>
      </c>
      <c r="F12" s="1">
        <v>455</v>
      </c>
      <c r="G12" s="1">
        <v>308</v>
      </c>
      <c r="H12" s="1">
        <v>419</v>
      </c>
      <c r="I12" s="1">
        <v>29</v>
      </c>
      <c r="J12" s="1" t="s">
        <v>165</v>
      </c>
    </row>
    <row r="13" spans="1:10">
      <c r="A13" s="1" t="s">
        <v>750</v>
      </c>
      <c r="B13" s="1">
        <v>56</v>
      </c>
      <c r="C13" s="1" t="s">
        <v>377</v>
      </c>
      <c r="D13" s="1">
        <v>56</v>
      </c>
      <c r="E13" s="1" t="s">
        <v>165</v>
      </c>
      <c r="F13" s="1" t="s">
        <v>165</v>
      </c>
      <c r="G13" s="1">
        <v>662</v>
      </c>
      <c r="H13" s="1">
        <v>419</v>
      </c>
      <c r="I13" s="1">
        <v>29</v>
      </c>
      <c r="J13" s="1" t="s">
        <v>165</v>
      </c>
    </row>
    <row r="14" spans="1:10">
      <c r="A14" s="1" t="s">
        <v>752</v>
      </c>
      <c r="B14" s="1">
        <v>57</v>
      </c>
      <c r="C14" s="1" t="s">
        <v>380</v>
      </c>
      <c r="D14" s="1">
        <v>57</v>
      </c>
      <c r="E14" s="1" t="s">
        <v>165</v>
      </c>
      <c r="F14" s="1">
        <v>1065</v>
      </c>
      <c r="G14" s="1">
        <v>670</v>
      </c>
      <c r="H14" s="1">
        <v>419</v>
      </c>
      <c r="I14" s="1">
        <v>29</v>
      </c>
      <c r="J14" s="1" t="s">
        <v>165</v>
      </c>
    </row>
    <row r="15" spans="1:10">
      <c r="A15" s="1" t="s">
        <v>170</v>
      </c>
      <c r="B15" s="1">
        <v>58</v>
      </c>
      <c r="C15" s="1" t="s">
        <v>171</v>
      </c>
      <c r="D15" s="1">
        <v>58</v>
      </c>
      <c r="E15" s="1" t="s">
        <v>165</v>
      </c>
      <c r="F15" s="1">
        <v>37</v>
      </c>
      <c r="G15" s="1">
        <v>28</v>
      </c>
      <c r="H15" s="1">
        <v>419</v>
      </c>
      <c r="I15" s="1">
        <v>29</v>
      </c>
      <c r="J15" s="1" t="s">
        <v>165</v>
      </c>
    </row>
    <row r="16" spans="1:10">
      <c r="A16" s="1" t="s">
        <v>783</v>
      </c>
      <c r="B16" s="1">
        <v>60</v>
      </c>
      <c r="C16" s="1" t="s">
        <v>375</v>
      </c>
      <c r="D16" s="1">
        <v>60</v>
      </c>
      <c r="E16" s="1" t="s">
        <v>165</v>
      </c>
      <c r="F16" s="1">
        <v>1063</v>
      </c>
      <c r="G16" s="1">
        <v>659</v>
      </c>
      <c r="H16" s="1">
        <v>419</v>
      </c>
      <c r="I16" s="1">
        <v>29</v>
      </c>
      <c r="J16" s="1" t="s">
        <v>165</v>
      </c>
    </row>
    <row r="17" spans="1:10">
      <c r="A17" s="1" t="s">
        <v>11</v>
      </c>
      <c r="B17" s="1">
        <v>70</v>
      </c>
      <c r="C17" s="1" t="s">
        <v>314</v>
      </c>
      <c r="D17" s="1">
        <v>70</v>
      </c>
      <c r="E17" s="1" t="s">
        <v>314</v>
      </c>
      <c r="F17" s="1">
        <v>810</v>
      </c>
      <c r="G17" s="1">
        <v>484</v>
      </c>
      <c r="H17" s="1">
        <v>419</v>
      </c>
      <c r="I17" s="1">
        <v>13</v>
      </c>
      <c r="J17" s="1" t="s">
        <v>314</v>
      </c>
    </row>
    <row r="18" spans="1:10">
      <c r="A18" s="1" t="s">
        <v>12</v>
      </c>
      <c r="B18" s="1">
        <v>80</v>
      </c>
      <c r="C18" s="1" t="s">
        <v>187</v>
      </c>
      <c r="D18" s="1">
        <v>80</v>
      </c>
      <c r="E18" s="1" t="s">
        <v>165</v>
      </c>
      <c r="F18" s="1">
        <v>90</v>
      </c>
      <c r="G18" s="1">
        <v>84</v>
      </c>
      <c r="H18" s="1">
        <v>419</v>
      </c>
      <c r="I18" s="1">
        <v>13</v>
      </c>
      <c r="J18" s="1" t="s">
        <v>165</v>
      </c>
    </row>
    <row r="19" spans="1:10">
      <c r="A19" s="1" t="s">
        <v>13</v>
      </c>
      <c r="B19" s="1">
        <v>90</v>
      </c>
      <c r="C19" s="1" t="s">
        <v>257</v>
      </c>
      <c r="D19" s="1">
        <v>90</v>
      </c>
      <c r="E19" s="1" t="s">
        <v>861</v>
      </c>
      <c r="F19" s="1">
        <v>460</v>
      </c>
      <c r="G19" s="1">
        <v>320</v>
      </c>
      <c r="H19" s="1">
        <v>419</v>
      </c>
      <c r="I19" s="1">
        <v>13</v>
      </c>
      <c r="J19" s="1" t="s">
        <v>165</v>
      </c>
    </row>
    <row r="20" spans="1:10">
      <c r="A20" s="1" t="s">
        <v>14</v>
      </c>
      <c r="B20" s="1">
        <v>91</v>
      </c>
      <c r="C20" s="1" t="s">
        <v>262</v>
      </c>
      <c r="D20" s="1">
        <v>91</v>
      </c>
      <c r="E20" s="1" t="s">
        <v>862</v>
      </c>
      <c r="F20" s="1">
        <v>500</v>
      </c>
      <c r="G20" s="1">
        <v>340</v>
      </c>
      <c r="H20" s="1">
        <v>419</v>
      </c>
      <c r="I20" s="1">
        <v>13</v>
      </c>
      <c r="J20" s="1" t="s">
        <v>165</v>
      </c>
    </row>
    <row r="21" spans="1:10">
      <c r="A21" s="1" t="s">
        <v>15</v>
      </c>
      <c r="B21" s="1">
        <v>92</v>
      </c>
      <c r="C21" s="1" t="s">
        <v>239</v>
      </c>
      <c r="D21" s="1">
        <v>92</v>
      </c>
      <c r="E21" s="1" t="s">
        <v>863</v>
      </c>
      <c r="F21" s="1">
        <v>350</v>
      </c>
      <c r="G21" s="1">
        <v>222</v>
      </c>
      <c r="H21" s="1">
        <v>419</v>
      </c>
      <c r="I21" s="1">
        <v>13</v>
      </c>
      <c r="J21" s="1" t="s">
        <v>165</v>
      </c>
    </row>
    <row r="22" spans="1:10">
      <c r="A22" s="1" t="s">
        <v>16</v>
      </c>
      <c r="B22" s="1">
        <v>93</v>
      </c>
      <c r="C22" s="1" t="s">
        <v>329</v>
      </c>
      <c r="D22" s="1">
        <v>93</v>
      </c>
      <c r="E22" s="1" t="s">
        <v>329</v>
      </c>
      <c r="F22" s="1">
        <v>870</v>
      </c>
      <c r="G22" s="1">
        <v>558</v>
      </c>
      <c r="H22" s="1">
        <v>419</v>
      </c>
      <c r="I22" s="1">
        <v>13</v>
      </c>
      <c r="J22" s="1" t="s">
        <v>165</v>
      </c>
    </row>
    <row r="23" spans="1:10">
      <c r="A23" s="1" t="s">
        <v>17</v>
      </c>
      <c r="B23" s="1">
        <v>94</v>
      </c>
      <c r="C23" s="1" t="s">
        <v>223</v>
      </c>
      <c r="D23" s="1">
        <v>94</v>
      </c>
      <c r="E23" s="1" t="s">
        <v>864</v>
      </c>
      <c r="F23" s="1">
        <v>270</v>
      </c>
      <c r="G23" s="1">
        <v>188</v>
      </c>
      <c r="H23" s="1">
        <v>419</v>
      </c>
      <c r="I23" s="1">
        <v>13</v>
      </c>
      <c r="J23" s="1" t="s">
        <v>165</v>
      </c>
    </row>
    <row r="24" spans="1:10">
      <c r="A24" s="1" t="s">
        <v>18</v>
      </c>
      <c r="B24" s="1">
        <v>95</v>
      </c>
      <c r="C24" s="1" t="s">
        <v>338</v>
      </c>
      <c r="D24" s="1">
        <v>95</v>
      </c>
      <c r="E24" s="1" t="s">
        <v>338</v>
      </c>
      <c r="F24" s="1">
        <v>910</v>
      </c>
      <c r="G24" s="1">
        <v>591</v>
      </c>
      <c r="H24" s="1">
        <v>419</v>
      </c>
      <c r="I24" s="1">
        <v>13</v>
      </c>
      <c r="J24" s="1" t="s">
        <v>165</v>
      </c>
    </row>
    <row r="25" spans="1:10">
      <c r="A25" s="1" t="s">
        <v>19</v>
      </c>
      <c r="B25" s="1">
        <v>100</v>
      </c>
      <c r="C25" s="1" t="s">
        <v>214</v>
      </c>
      <c r="D25" s="1">
        <v>100</v>
      </c>
      <c r="E25" s="1" t="s">
        <v>214</v>
      </c>
      <c r="F25" s="1">
        <v>240</v>
      </c>
      <c r="G25" s="1">
        <v>170</v>
      </c>
      <c r="H25" s="1">
        <v>419</v>
      </c>
      <c r="I25" s="1">
        <v>5</v>
      </c>
      <c r="J25" s="1" t="s">
        <v>214</v>
      </c>
    </row>
    <row r="26" spans="1:10">
      <c r="A26" s="1" t="s">
        <v>20</v>
      </c>
      <c r="B26" s="1">
        <v>101</v>
      </c>
      <c r="C26" s="1" t="s">
        <v>415</v>
      </c>
      <c r="D26" s="1">
        <v>101</v>
      </c>
      <c r="E26" s="1" t="s">
        <v>415</v>
      </c>
      <c r="F26" s="1">
        <v>1250</v>
      </c>
      <c r="G26" s="1">
        <v>862</v>
      </c>
      <c r="H26" s="1">
        <v>419</v>
      </c>
      <c r="I26" s="1">
        <v>5</v>
      </c>
      <c r="J26" s="1" t="s">
        <v>415</v>
      </c>
    </row>
    <row r="27" spans="1:10">
      <c r="A27" s="1" t="s">
        <v>21</v>
      </c>
      <c r="B27" s="1">
        <v>110</v>
      </c>
      <c r="C27" s="1" t="s">
        <v>260</v>
      </c>
      <c r="D27" s="1">
        <v>110</v>
      </c>
      <c r="E27" s="1" t="s">
        <v>260</v>
      </c>
      <c r="F27" s="1">
        <v>480</v>
      </c>
      <c r="G27" s="1">
        <v>328</v>
      </c>
      <c r="H27" s="1">
        <v>419</v>
      </c>
      <c r="I27" s="1">
        <v>5</v>
      </c>
      <c r="J27" s="1" t="s">
        <v>165</v>
      </c>
    </row>
    <row r="28" spans="1:10">
      <c r="A28" s="1" t="s">
        <v>382</v>
      </c>
      <c r="B28" s="1">
        <v>115</v>
      </c>
      <c r="C28" s="1" t="s">
        <v>383</v>
      </c>
      <c r="D28" s="1">
        <v>115</v>
      </c>
      <c r="E28" s="1" t="s">
        <v>165</v>
      </c>
      <c r="F28" s="1">
        <v>1075</v>
      </c>
      <c r="G28" s="1">
        <v>740</v>
      </c>
      <c r="H28" s="1">
        <v>419</v>
      </c>
      <c r="I28" s="1">
        <v>5</v>
      </c>
      <c r="J28" s="1" t="s">
        <v>165</v>
      </c>
    </row>
    <row r="29" spans="1:10">
      <c r="A29" s="1" t="s">
        <v>22</v>
      </c>
      <c r="B29" s="1">
        <v>130</v>
      </c>
      <c r="C29" s="1" t="s">
        <v>237</v>
      </c>
      <c r="D29" s="1">
        <v>130</v>
      </c>
      <c r="E29" s="1" t="s">
        <v>237</v>
      </c>
      <c r="F29" s="1">
        <v>340</v>
      </c>
      <c r="G29" s="1">
        <v>218</v>
      </c>
      <c r="H29" s="1">
        <v>419</v>
      </c>
      <c r="I29" s="1">
        <v>5</v>
      </c>
      <c r="J29" s="1" t="s">
        <v>165</v>
      </c>
    </row>
    <row r="30" spans="1:10">
      <c r="A30" s="1" t="s">
        <v>23</v>
      </c>
      <c r="B30" s="1">
        <v>135</v>
      </c>
      <c r="C30" s="1" t="s">
        <v>342</v>
      </c>
      <c r="D30" s="1">
        <v>135</v>
      </c>
      <c r="E30" s="1" t="s">
        <v>342</v>
      </c>
      <c r="F30" s="1">
        <v>930</v>
      </c>
      <c r="G30" s="1">
        <v>604</v>
      </c>
      <c r="H30" s="1">
        <v>419</v>
      </c>
      <c r="I30" s="1">
        <v>5</v>
      </c>
      <c r="J30" s="1" t="s">
        <v>165</v>
      </c>
    </row>
    <row r="31" spans="1:10">
      <c r="A31" s="1" t="s">
        <v>24</v>
      </c>
      <c r="B31" s="1">
        <v>140</v>
      </c>
      <c r="C31" s="1" t="s">
        <v>195</v>
      </c>
      <c r="D31" s="1">
        <v>140</v>
      </c>
      <c r="E31" s="1" t="s">
        <v>195</v>
      </c>
      <c r="F31" s="1">
        <v>120</v>
      </c>
      <c r="G31" s="1">
        <v>76</v>
      </c>
      <c r="H31" s="1">
        <v>419</v>
      </c>
      <c r="I31" s="1">
        <v>5</v>
      </c>
      <c r="J31" s="1" t="s">
        <v>195</v>
      </c>
    </row>
    <row r="32" spans="1:10">
      <c r="A32" s="1" t="s">
        <v>25</v>
      </c>
      <c r="B32" s="1">
        <v>145</v>
      </c>
      <c r="C32" s="1" t="s">
        <v>190</v>
      </c>
      <c r="D32" s="1">
        <v>145</v>
      </c>
      <c r="E32" s="1" t="s">
        <v>190</v>
      </c>
      <c r="F32" s="1">
        <v>100</v>
      </c>
      <c r="G32" s="1">
        <v>68</v>
      </c>
      <c r="H32" s="1">
        <v>419</v>
      </c>
      <c r="I32" s="1">
        <v>5</v>
      </c>
      <c r="J32" s="1" t="s">
        <v>165</v>
      </c>
    </row>
    <row r="33" spans="1:10">
      <c r="A33" s="1" t="s">
        <v>26</v>
      </c>
      <c r="B33" s="1">
        <v>150</v>
      </c>
      <c r="C33" s="1" t="s">
        <v>341</v>
      </c>
      <c r="D33" s="1">
        <v>150</v>
      </c>
      <c r="E33" s="1" t="s">
        <v>865</v>
      </c>
      <c r="F33" s="1">
        <v>920</v>
      </c>
      <c r="G33" s="1">
        <v>600</v>
      </c>
      <c r="H33" s="1">
        <v>419</v>
      </c>
      <c r="I33" s="1">
        <v>5</v>
      </c>
      <c r="J33" s="1" t="s">
        <v>165</v>
      </c>
    </row>
    <row r="34" spans="1:10">
      <c r="A34" s="1" t="s">
        <v>27</v>
      </c>
      <c r="B34" s="1">
        <v>155</v>
      </c>
      <c r="C34" s="1" t="s">
        <v>211</v>
      </c>
      <c r="D34" s="1">
        <v>155</v>
      </c>
      <c r="E34" s="1" t="s">
        <v>211</v>
      </c>
      <c r="F34" s="1">
        <v>220</v>
      </c>
      <c r="G34" s="1">
        <v>152</v>
      </c>
      <c r="H34" s="1">
        <v>419</v>
      </c>
      <c r="I34" s="1">
        <v>5</v>
      </c>
      <c r="J34" s="1" t="s">
        <v>165</v>
      </c>
    </row>
    <row r="35" spans="1:10">
      <c r="A35" s="1" t="s">
        <v>28</v>
      </c>
      <c r="B35" s="1">
        <v>160</v>
      </c>
      <c r="C35" s="1" t="s">
        <v>172</v>
      </c>
      <c r="D35" s="1">
        <v>160</v>
      </c>
      <c r="E35" s="1" t="s">
        <v>172</v>
      </c>
      <c r="F35" s="1">
        <v>40</v>
      </c>
      <c r="G35" s="1">
        <v>32</v>
      </c>
      <c r="H35" s="1">
        <v>419</v>
      </c>
      <c r="I35" s="1">
        <v>5</v>
      </c>
      <c r="J35" s="1" t="s">
        <v>172</v>
      </c>
    </row>
    <row r="36" spans="1:10">
      <c r="A36" s="1" t="s">
        <v>29</v>
      </c>
      <c r="B36" s="1">
        <v>165</v>
      </c>
      <c r="C36" s="1" t="s">
        <v>411</v>
      </c>
      <c r="D36" s="1">
        <v>165</v>
      </c>
      <c r="E36" s="1" t="s">
        <v>866</v>
      </c>
      <c r="F36" s="1">
        <v>1240</v>
      </c>
      <c r="G36" s="1">
        <v>858</v>
      </c>
      <c r="H36" s="1">
        <v>419</v>
      </c>
      <c r="I36" s="1">
        <v>5</v>
      </c>
      <c r="J36" s="1" t="s">
        <v>165</v>
      </c>
    </row>
    <row r="37" spans="1:10">
      <c r="A37" s="1" t="s">
        <v>407</v>
      </c>
      <c r="B37" s="1">
        <v>200</v>
      </c>
      <c r="C37" s="1" t="s">
        <v>408</v>
      </c>
      <c r="D37" s="1">
        <v>200</v>
      </c>
      <c r="E37" s="1" t="s">
        <v>867</v>
      </c>
      <c r="F37" s="1">
        <v>1210</v>
      </c>
      <c r="G37" s="1">
        <v>826</v>
      </c>
      <c r="H37" s="1">
        <v>150</v>
      </c>
      <c r="I37" s="1">
        <v>154</v>
      </c>
      <c r="J37" s="1" t="s">
        <v>408</v>
      </c>
    </row>
    <row r="38" spans="1:10">
      <c r="A38" s="1" t="s">
        <v>30</v>
      </c>
      <c r="B38" s="1">
        <v>205</v>
      </c>
      <c r="C38" s="1" t="s">
        <v>272</v>
      </c>
      <c r="D38" s="1">
        <v>205</v>
      </c>
      <c r="E38" s="1" t="s">
        <v>868</v>
      </c>
      <c r="F38" s="1">
        <v>1212</v>
      </c>
      <c r="G38" s="1">
        <v>372</v>
      </c>
      <c r="H38" s="1">
        <v>150</v>
      </c>
      <c r="I38" s="1">
        <v>154</v>
      </c>
      <c r="J38" s="1" t="s">
        <v>272</v>
      </c>
    </row>
    <row r="39" spans="1:10">
      <c r="A39" s="1" t="s">
        <v>31</v>
      </c>
      <c r="B39" s="1">
        <v>210</v>
      </c>
      <c r="C39" s="1" t="s">
        <v>327</v>
      </c>
      <c r="D39" s="1">
        <v>210</v>
      </c>
      <c r="E39" s="1" t="s">
        <v>869</v>
      </c>
      <c r="F39" s="1">
        <v>850</v>
      </c>
      <c r="G39" s="1">
        <v>528</v>
      </c>
      <c r="H39" s="1">
        <v>150</v>
      </c>
      <c r="I39" s="1">
        <v>155</v>
      </c>
      <c r="J39" s="1" t="s">
        <v>165</v>
      </c>
    </row>
    <row r="40" spans="1:10">
      <c r="A40" s="1" t="s">
        <v>32</v>
      </c>
      <c r="B40" s="1">
        <v>211</v>
      </c>
      <c r="C40" s="1" t="s">
        <v>186</v>
      </c>
      <c r="D40" s="1">
        <v>211</v>
      </c>
      <c r="E40" s="1" t="s">
        <v>186</v>
      </c>
      <c r="F40" s="1">
        <v>80</v>
      </c>
      <c r="G40" s="1">
        <v>56</v>
      </c>
      <c r="H40" s="1">
        <v>150</v>
      </c>
      <c r="I40" s="1">
        <v>155</v>
      </c>
      <c r="J40" s="1" t="s">
        <v>870</v>
      </c>
    </row>
    <row r="41" spans="1:10">
      <c r="A41" s="1" t="s">
        <v>33</v>
      </c>
      <c r="B41" s="1">
        <v>212</v>
      </c>
      <c r="C41" s="1" t="s">
        <v>299</v>
      </c>
      <c r="D41" s="1">
        <v>212</v>
      </c>
      <c r="E41" s="1" t="s">
        <v>299</v>
      </c>
      <c r="F41" s="1">
        <v>720</v>
      </c>
      <c r="G41" s="1">
        <v>442</v>
      </c>
      <c r="H41" s="1">
        <v>150</v>
      </c>
      <c r="I41" s="1">
        <v>155</v>
      </c>
      <c r="J41" s="1" t="s">
        <v>165</v>
      </c>
    </row>
    <row r="42" spans="1:10">
      <c r="A42" s="1" t="s">
        <v>34</v>
      </c>
      <c r="B42" s="1">
        <v>220</v>
      </c>
      <c r="C42" s="1" t="s">
        <v>247</v>
      </c>
      <c r="D42" s="1">
        <v>220</v>
      </c>
      <c r="E42" s="1" t="s">
        <v>871</v>
      </c>
      <c r="F42" s="1">
        <v>390</v>
      </c>
      <c r="G42" s="1">
        <v>250</v>
      </c>
      <c r="H42" s="1">
        <v>150</v>
      </c>
      <c r="I42" s="1">
        <v>155</v>
      </c>
      <c r="J42" s="1" t="s">
        <v>165</v>
      </c>
    </row>
    <row r="43" spans="1:10">
      <c r="A43" s="1" t="s">
        <v>35</v>
      </c>
      <c r="B43" s="1">
        <v>221</v>
      </c>
      <c r="C43" s="1" t="s">
        <v>697</v>
      </c>
      <c r="D43" s="1">
        <v>221</v>
      </c>
      <c r="E43" s="1" t="s">
        <v>165</v>
      </c>
      <c r="F43" s="1">
        <v>815</v>
      </c>
      <c r="G43" s="1">
        <v>492</v>
      </c>
      <c r="H43" s="1">
        <v>150</v>
      </c>
      <c r="I43" s="1">
        <v>155</v>
      </c>
      <c r="J43" s="1" t="s">
        <v>165</v>
      </c>
    </row>
    <row r="44" spans="1:10">
      <c r="A44" s="1" t="s">
        <v>36</v>
      </c>
      <c r="B44" s="1">
        <v>223</v>
      </c>
      <c r="C44" s="1" t="s">
        <v>655</v>
      </c>
      <c r="D44" s="1">
        <v>223</v>
      </c>
      <c r="E44" s="1" t="s">
        <v>165</v>
      </c>
      <c r="F44" s="1">
        <v>705</v>
      </c>
      <c r="G44" s="1">
        <v>438</v>
      </c>
      <c r="H44" s="1">
        <v>150</v>
      </c>
      <c r="I44" s="1">
        <v>155</v>
      </c>
      <c r="J44" s="1" t="s">
        <v>165</v>
      </c>
    </row>
    <row r="45" spans="1:10">
      <c r="A45" s="1" t="s">
        <v>37</v>
      </c>
      <c r="B45" s="1">
        <v>225</v>
      </c>
      <c r="C45" s="1" t="s">
        <v>386</v>
      </c>
      <c r="D45" s="1">
        <v>225</v>
      </c>
      <c r="E45" s="1" t="s">
        <v>384</v>
      </c>
      <c r="F45" s="1">
        <v>1100</v>
      </c>
      <c r="G45" s="1">
        <v>756</v>
      </c>
      <c r="H45" s="1">
        <v>150</v>
      </c>
      <c r="I45" s="1">
        <v>155</v>
      </c>
      <c r="J45" s="1" t="s">
        <v>386</v>
      </c>
    </row>
    <row r="46" spans="1:10">
      <c r="A46" s="1" t="s">
        <v>38</v>
      </c>
      <c r="B46" s="1">
        <v>230</v>
      </c>
      <c r="C46" s="1" t="s">
        <v>371</v>
      </c>
      <c r="D46" s="1">
        <v>230</v>
      </c>
      <c r="E46" s="1" t="s">
        <v>872</v>
      </c>
      <c r="F46" s="1">
        <v>1060</v>
      </c>
      <c r="G46" s="1">
        <v>724</v>
      </c>
      <c r="H46" s="1">
        <v>150</v>
      </c>
      <c r="I46" s="1">
        <v>39</v>
      </c>
      <c r="J46" s="1" t="s">
        <v>371</v>
      </c>
    </row>
    <row r="47" spans="1:10">
      <c r="A47" s="1" t="s">
        <v>39</v>
      </c>
      <c r="B47" s="1">
        <v>232</v>
      </c>
      <c r="C47" s="1" t="s">
        <v>473</v>
      </c>
      <c r="D47" s="1">
        <v>232</v>
      </c>
      <c r="E47" s="1" t="s">
        <v>165</v>
      </c>
      <c r="F47" s="1">
        <v>32</v>
      </c>
      <c r="G47" s="1">
        <v>20</v>
      </c>
      <c r="H47" s="1">
        <v>150</v>
      </c>
      <c r="I47" s="1">
        <v>39</v>
      </c>
      <c r="J47" s="1" t="s">
        <v>165</v>
      </c>
    </row>
    <row r="48" spans="1:10">
      <c r="A48" s="1" t="s">
        <v>40</v>
      </c>
      <c r="B48" s="1">
        <v>235</v>
      </c>
      <c r="C48" s="1" t="s">
        <v>345</v>
      </c>
      <c r="D48" s="1">
        <v>235</v>
      </c>
      <c r="E48" s="1" t="s">
        <v>873</v>
      </c>
      <c r="F48" s="1">
        <v>960</v>
      </c>
      <c r="G48" s="1">
        <v>620</v>
      </c>
      <c r="H48" s="1">
        <v>150</v>
      </c>
      <c r="I48" s="1">
        <v>39</v>
      </c>
      <c r="J48" s="1" t="s">
        <v>165</v>
      </c>
    </row>
    <row r="49" spans="1:10">
      <c r="A49" s="1" t="s">
        <v>874</v>
      </c>
      <c r="B49" s="1">
        <v>260</v>
      </c>
      <c r="C49" s="1" t="s">
        <v>165</v>
      </c>
      <c r="D49" s="1">
        <v>260</v>
      </c>
      <c r="E49" s="1" t="s">
        <v>875</v>
      </c>
      <c r="F49" s="1">
        <v>431</v>
      </c>
      <c r="G49" s="1">
        <v>276</v>
      </c>
      <c r="H49" s="1">
        <v>150</v>
      </c>
      <c r="I49" s="1">
        <v>155</v>
      </c>
      <c r="J49" s="1" t="s">
        <v>165</v>
      </c>
    </row>
    <row r="50" spans="1:10">
      <c r="A50" s="1" t="s">
        <v>41</v>
      </c>
      <c r="B50" s="1">
        <v>290</v>
      </c>
      <c r="C50" s="1" t="s">
        <v>344</v>
      </c>
      <c r="D50" s="1">
        <v>290</v>
      </c>
      <c r="E50" s="1" t="s">
        <v>344</v>
      </c>
      <c r="F50" s="1">
        <v>950</v>
      </c>
      <c r="G50" s="1">
        <v>616</v>
      </c>
      <c r="H50" s="1">
        <v>150</v>
      </c>
      <c r="I50" s="1">
        <v>151</v>
      </c>
      <c r="J50" s="1" t="s">
        <v>165</v>
      </c>
    </row>
    <row r="51" spans="1:10">
      <c r="A51" s="1" t="s">
        <v>42</v>
      </c>
      <c r="B51" s="1">
        <v>305</v>
      </c>
      <c r="C51" s="1" t="s">
        <v>176</v>
      </c>
      <c r="D51" s="1">
        <v>305</v>
      </c>
      <c r="E51" s="1" t="s">
        <v>175</v>
      </c>
      <c r="F51" s="1">
        <v>61</v>
      </c>
      <c r="G51" s="1">
        <v>40</v>
      </c>
      <c r="H51" s="1">
        <v>150</v>
      </c>
      <c r="I51" s="1">
        <v>155</v>
      </c>
      <c r="J51" s="1" t="s">
        <v>165</v>
      </c>
    </row>
    <row r="52" spans="1:10">
      <c r="A52" s="1" t="s">
        <v>43</v>
      </c>
      <c r="B52" s="1">
        <v>310</v>
      </c>
      <c r="C52" s="1" t="s">
        <v>263</v>
      </c>
      <c r="D52" s="1">
        <v>310</v>
      </c>
      <c r="E52" s="1" t="s">
        <v>263</v>
      </c>
      <c r="F52" s="1">
        <v>62</v>
      </c>
      <c r="G52" s="1">
        <v>348</v>
      </c>
      <c r="H52" s="1">
        <v>150</v>
      </c>
      <c r="I52" s="1">
        <v>151</v>
      </c>
      <c r="J52" s="1" t="s">
        <v>263</v>
      </c>
    </row>
    <row r="53" spans="1:10">
      <c r="A53" s="1" t="s">
        <v>540</v>
      </c>
      <c r="B53" s="1">
        <v>315</v>
      </c>
      <c r="C53" s="1" t="s">
        <v>165</v>
      </c>
      <c r="D53" s="1">
        <v>315</v>
      </c>
      <c r="E53" s="1" t="s">
        <v>230</v>
      </c>
      <c r="F53" s="1">
        <v>300</v>
      </c>
      <c r="G53" s="1">
        <v>203</v>
      </c>
      <c r="H53" s="1">
        <v>150</v>
      </c>
      <c r="I53" s="1">
        <v>151</v>
      </c>
      <c r="J53" s="1" t="s">
        <v>165</v>
      </c>
    </row>
    <row r="54" spans="1:10">
      <c r="A54" s="1" t="s">
        <v>44</v>
      </c>
      <c r="B54" s="1">
        <v>316</v>
      </c>
      <c r="C54" s="1" t="s">
        <v>230</v>
      </c>
      <c r="D54" s="1">
        <v>316</v>
      </c>
      <c r="E54" s="1" t="s">
        <v>876</v>
      </c>
      <c r="F54" s="1">
        <v>301</v>
      </c>
      <c r="G54" s="1">
        <v>203</v>
      </c>
      <c r="H54" s="1">
        <v>150</v>
      </c>
      <c r="I54" s="1">
        <v>151</v>
      </c>
      <c r="J54" s="1" t="s">
        <v>230</v>
      </c>
    </row>
    <row r="55" spans="1:10">
      <c r="A55" s="1" t="s">
        <v>45</v>
      </c>
      <c r="B55" s="1">
        <v>317</v>
      </c>
      <c r="C55" s="1" t="s">
        <v>366</v>
      </c>
      <c r="D55" s="1">
        <v>317</v>
      </c>
      <c r="E55" s="1" t="s">
        <v>877</v>
      </c>
      <c r="F55" s="1">
        <v>302</v>
      </c>
      <c r="G55" s="1">
        <v>703</v>
      </c>
      <c r="H55" s="1">
        <v>150</v>
      </c>
      <c r="I55" s="1">
        <v>151</v>
      </c>
      <c r="J55" s="1" t="s">
        <v>165</v>
      </c>
    </row>
    <row r="56" spans="1:10">
      <c r="A56" s="1" t="s">
        <v>275</v>
      </c>
      <c r="B56" s="1">
        <v>325</v>
      </c>
      <c r="C56" s="1" t="s">
        <v>276</v>
      </c>
      <c r="D56" s="1">
        <v>325</v>
      </c>
      <c r="E56" s="1" t="s">
        <v>276</v>
      </c>
      <c r="F56" s="1">
        <v>570</v>
      </c>
      <c r="G56" s="1">
        <v>380</v>
      </c>
      <c r="H56" s="1">
        <v>150</v>
      </c>
      <c r="I56" s="1">
        <v>39</v>
      </c>
      <c r="J56" s="1" t="s">
        <v>276</v>
      </c>
    </row>
    <row r="57" spans="1:10">
      <c r="A57" s="1" t="s">
        <v>352</v>
      </c>
      <c r="B57" s="1">
        <v>331</v>
      </c>
      <c r="C57" s="1" t="s">
        <v>353</v>
      </c>
      <c r="D57" s="1">
        <v>331</v>
      </c>
      <c r="E57" s="1" t="s">
        <v>165</v>
      </c>
      <c r="F57" s="1">
        <v>982</v>
      </c>
      <c r="G57" s="1">
        <v>674</v>
      </c>
      <c r="H57" s="1">
        <v>150</v>
      </c>
      <c r="I57" s="1">
        <v>39</v>
      </c>
      <c r="J57" s="1" t="s">
        <v>165</v>
      </c>
    </row>
    <row r="58" spans="1:10">
      <c r="A58" s="1" t="s">
        <v>46</v>
      </c>
      <c r="B58" s="1">
        <v>338</v>
      </c>
      <c r="C58" s="1" t="s">
        <v>309</v>
      </c>
      <c r="D58" s="1">
        <v>338</v>
      </c>
      <c r="E58" s="1" t="s">
        <v>165</v>
      </c>
      <c r="F58" s="1">
        <v>780</v>
      </c>
      <c r="G58" s="1">
        <v>470</v>
      </c>
      <c r="H58" s="1">
        <v>150</v>
      </c>
      <c r="I58" s="1">
        <v>39</v>
      </c>
      <c r="J58" s="1" t="s">
        <v>165</v>
      </c>
    </row>
    <row r="59" spans="1:10">
      <c r="A59" s="1" t="s">
        <v>47</v>
      </c>
      <c r="B59" s="1">
        <v>339</v>
      </c>
      <c r="C59" s="1" t="s">
        <v>166</v>
      </c>
      <c r="D59" s="1">
        <v>339</v>
      </c>
      <c r="E59" s="1" t="s">
        <v>166</v>
      </c>
      <c r="F59" s="1">
        <v>20</v>
      </c>
      <c r="G59" s="1">
        <v>8</v>
      </c>
      <c r="H59" s="1">
        <v>150</v>
      </c>
      <c r="I59" s="1">
        <v>39</v>
      </c>
      <c r="J59" s="1" t="s">
        <v>165</v>
      </c>
    </row>
    <row r="60" spans="1:10">
      <c r="A60" s="1" t="s">
        <v>301</v>
      </c>
      <c r="B60" s="1">
        <v>343</v>
      </c>
      <c r="C60" s="1" t="s">
        <v>302</v>
      </c>
      <c r="D60" s="1">
        <v>343</v>
      </c>
      <c r="E60" s="1" t="s">
        <v>440</v>
      </c>
      <c r="F60" s="1">
        <v>725</v>
      </c>
      <c r="G60" s="1">
        <v>807</v>
      </c>
      <c r="H60" s="1">
        <v>150</v>
      </c>
      <c r="I60" s="1">
        <v>39</v>
      </c>
      <c r="J60" s="1" t="s">
        <v>165</v>
      </c>
    </row>
    <row r="61" spans="1:10">
      <c r="A61" s="1" t="s">
        <v>49</v>
      </c>
      <c r="B61" s="1">
        <v>344</v>
      </c>
      <c r="C61" s="1" t="s">
        <v>227</v>
      </c>
      <c r="D61" s="1">
        <v>344</v>
      </c>
      <c r="E61" s="1" t="s">
        <v>878</v>
      </c>
      <c r="F61" s="1">
        <v>275</v>
      </c>
      <c r="G61" s="1">
        <v>191</v>
      </c>
      <c r="H61" s="1">
        <v>150</v>
      </c>
      <c r="I61" s="1">
        <v>39</v>
      </c>
      <c r="J61" s="1" t="s">
        <v>165</v>
      </c>
    </row>
    <row r="62" spans="1:10">
      <c r="A62" s="1" t="s">
        <v>760</v>
      </c>
      <c r="B62" s="1">
        <v>345</v>
      </c>
      <c r="C62" s="1" t="s">
        <v>165</v>
      </c>
      <c r="D62" s="1">
        <v>347</v>
      </c>
      <c r="E62" s="1" t="s">
        <v>879</v>
      </c>
      <c r="F62" s="1">
        <v>1290</v>
      </c>
      <c r="G62" s="1">
        <v>891</v>
      </c>
      <c r="H62" s="1">
        <v>150</v>
      </c>
      <c r="I62" s="1">
        <v>39</v>
      </c>
      <c r="J62" s="1" t="s">
        <v>165</v>
      </c>
    </row>
    <row r="63" spans="1:10">
      <c r="A63" s="1" t="s">
        <v>360</v>
      </c>
      <c r="B63" s="1">
        <v>345</v>
      </c>
      <c r="C63" s="1" t="s">
        <v>361</v>
      </c>
      <c r="D63" s="1">
        <v>345</v>
      </c>
      <c r="E63" s="1" t="s">
        <v>361</v>
      </c>
      <c r="F63" s="1">
        <v>1290</v>
      </c>
      <c r="G63" s="1">
        <v>891</v>
      </c>
      <c r="H63" s="1">
        <v>150</v>
      </c>
      <c r="I63" s="1">
        <v>39</v>
      </c>
      <c r="J63" s="1" t="s">
        <v>165</v>
      </c>
    </row>
    <row r="64" spans="1:10">
      <c r="A64" s="1" t="s">
        <v>192</v>
      </c>
      <c r="B64" s="1">
        <v>346</v>
      </c>
      <c r="C64" s="1" t="s">
        <v>193</v>
      </c>
      <c r="D64" s="1">
        <v>346</v>
      </c>
      <c r="E64" s="1" t="s">
        <v>880</v>
      </c>
      <c r="F64" s="1">
        <v>107</v>
      </c>
      <c r="G64" s="1">
        <v>70</v>
      </c>
      <c r="H64" s="1">
        <v>150</v>
      </c>
      <c r="I64" s="1">
        <v>39</v>
      </c>
      <c r="J64" s="1" t="s">
        <v>165</v>
      </c>
    </row>
    <row r="65" spans="1:10">
      <c r="A65" s="1" t="s">
        <v>50</v>
      </c>
      <c r="B65" s="1">
        <v>349</v>
      </c>
      <c r="C65" s="1" t="s">
        <v>367</v>
      </c>
      <c r="D65" s="1">
        <v>349</v>
      </c>
      <c r="E65" s="1" t="s">
        <v>239</v>
      </c>
      <c r="F65" s="1">
        <v>1023</v>
      </c>
      <c r="G65" s="1">
        <v>705</v>
      </c>
      <c r="H65" s="1">
        <v>150</v>
      </c>
      <c r="I65" s="1">
        <v>39</v>
      </c>
      <c r="J65" s="1" t="s">
        <v>367</v>
      </c>
    </row>
    <row r="66" spans="1:10">
      <c r="A66" s="1" t="s">
        <v>51</v>
      </c>
      <c r="B66" s="1">
        <v>350</v>
      </c>
      <c r="C66" s="1" t="s">
        <v>255</v>
      </c>
      <c r="D66" s="1">
        <v>350</v>
      </c>
      <c r="E66" s="1" t="s">
        <v>255</v>
      </c>
      <c r="F66" s="1">
        <v>450</v>
      </c>
      <c r="G66" s="1">
        <v>300</v>
      </c>
      <c r="H66" s="1">
        <v>150</v>
      </c>
      <c r="I66" s="1">
        <v>39</v>
      </c>
      <c r="J66" s="1" t="s">
        <v>255</v>
      </c>
    </row>
    <row r="67" spans="1:10">
      <c r="A67" s="1" t="s">
        <v>52</v>
      </c>
      <c r="B67" s="1">
        <v>352</v>
      </c>
      <c r="C67" s="1" t="s">
        <v>229</v>
      </c>
      <c r="D67" s="1">
        <v>352</v>
      </c>
      <c r="E67" s="1" t="s">
        <v>229</v>
      </c>
      <c r="F67" s="1">
        <v>290</v>
      </c>
      <c r="G67" s="1">
        <v>196</v>
      </c>
      <c r="H67" s="1">
        <v>142</v>
      </c>
      <c r="I67" s="1">
        <v>145</v>
      </c>
      <c r="J67" s="1" t="s">
        <v>165</v>
      </c>
    </row>
    <row r="68" spans="1:10">
      <c r="A68" s="1" t="s">
        <v>53</v>
      </c>
      <c r="B68" s="1">
        <v>355</v>
      </c>
      <c r="C68" s="1" t="s">
        <v>198</v>
      </c>
      <c r="D68" s="1">
        <v>355</v>
      </c>
      <c r="E68" s="1" t="s">
        <v>881</v>
      </c>
      <c r="F68" s="1">
        <v>130</v>
      </c>
      <c r="G68" s="1">
        <v>100</v>
      </c>
      <c r="H68" s="1">
        <v>150</v>
      </c>
      <c r="I68" s="1">
        <v>151</v>
      </c>
      <c r="J68" s="1" t="s">
        <v>198</v>
      </c>
    </row>
    <row r="69" spans="1:10">
      <c r="A69" s="1" t="s">
        <v>54</v>
      </c>
      <c r="B69" s="1">
        <v>359</v>
      </c>
      <c r="C69" s="1" t="s">
        <v>318</v>
      </c>
      <c r="D69" s="1">
        <v>359</v>
      </c>
      <c r="E69" s="1" t="s">
        <v>882</v>
      </c>
      <c r="F69" s="1">
        <v>813</v>
      </c>
      <c r="G69" s="1">
        <v>498</v>
      </c>
      <c r="H69" s="1">
        <v>150</v>
      </c>
      <c r="I69" s="1">
        <v>151</v>
      </c>
      <c r="J69" s="1" t="s">
        <v>165</v>
      </c>
    </row>
    <row r="70" spans="1:10">
      <c r="A70" s="1" t="s">
        <v>55</v>
      </c>
      <c r="B70" s="1">
        <v>360</v>
      </c>
      <c r="C70" s="1" t="s">
        <v>347</v>
      </c>
      <c r="D70" s="1">
        <v>360</v>
      </c>
      <c r="E70" s="1" t="s">
        <v>883</v>
      </c>
      <c r="F70" s="1">
        <v>970</v>
      </c>
      <c r="G70" s="1">
        <v>642</v>
      </c>
      <c r="H70" s="1">
        <v>150</v>
      </c>
      <c r="I70" s="1">
        <v>151</v>
      </c>
      <c r="J70" s="1" t="s">
        <v>165</v>
      </c>
    </row>
    <row r="71" spans="1:10">
      <c r="A71" s="1" t="s">
        <v>348</v>
      </c>
      <c r="B71" s="1">
        <v>365</v>
      </c>
      <c r="C71" s="1" t="s">
        <v>349</v>
      </c>
      <c r="D71" s="1">
        <v>365</v>
      </c>
      <c r="E71" s="1" t="s">
        <v>349</v>
      </c>
      <c r="F71" s="1">
        <v>975</v>
      </c>
      <c r="G71" s="1">
        <v>643</v>
      </c>
      <c r="H71" s="1">
        <v>150</v>
      </c>
      <c r="I71" s="1">
        <v>151</v>
      </c>
      <c r="J71" s="1" t="s">
        <v>165</v>
      </c>
    </row>
    <row r="72" spans="1:10">
      <c r="A72" s="1" t="s">
        <v>884</v>
      </c>
      <c r="B72" s="1">
        <v>365</v>
      </c>
      <c r="C72" s="1" t="s">
        <v>165</v>
      </c>
      <c r="D72" s="1">
        <v>364</v>
      </c>
      <c r="E72" s="1" t="s">
        <v>885</v>
      </c>
      <c r="F72" s="1">
        <v>1190</v>
      </c>
      <c r="G72" s="1" t="s">
        <v>165</v>
      </c>
      <c r="H72" s="1">
        <v>150</v>
      </c>
      <c r="I72" s="1">
        <v>151</v>
      </c>
      <c r="J72" s="1" t="s">
        <v>165</v>
      </c>
    </row>
    <row r="73" spans="1:10">
      <c r="A73" s="1" t="s">
        <v>56</v>
      </c>
      <c r="B73" s="1">
        <v>366</v>
      </c>
      <c r="C73" s="1" t="s">
        <v>242</v>
      </c>
      <c r="D73" s="1">
        <v>366</v>
      </c>
      <c r="E73" s="1" t="s">
        <v>242</v>
      </c>
      <c r="F73" s="1">
        <v>360</v>
      </c>
      <c r="G73" s="1">
        <v>233</v>
      </c>
      <c r="H73" s="1">
        <v>150</v>
      </c>
      <c r="I73" s="1">
        <v>154</v>
      </c>
      <c r="J73" s="1" t="s">
        <v>165</v>
      </c>
    </row>
    <row r="74" spans="1:10">
      <c r="A74" s="1" t="s">
        <v>57</v>
      </c>
      <c r="B74" s="1">
        <v>367</v>
      </c>
      <c r="C74" s="1" t="s">
        <v>293</v>
      </c>
      <c r="D74" s="1">
        <v>367</v>
      </c>
      <c r="E74" s="1" t="s">
        <v>886</v>
      </c>
      <c r="F74" s="1">
        <v>660</v>
      </c>
      <c r="G74" s="1">
        <v>428</v>
      </c>
      <c r="H74" s="1">
        <v>150</v>
      </c>
      <c r="I74" s="1">
        <v>154</v>
      </c>
      <c r="J74" s="1" t="s">
        <v>165</v>
      </c>
    </row>
    <row r="75" spans="1:10">
      <c r="A75" s="1" t="s">
        <v>58</v>
      </c>
      <c r="B75" s="1">
        <v>368</v>
      </c>
      <c r="C75" s="1" t="s">
        <v>298</v>
      </c>
      <c r="D75" s="1">
        <v>368</v>
      </c>
      <c r="E75" s="1" t="s">
        <v>887</v>
      </c>
      <c r="F75" s="1">
        <v>710</v>
      </c>
      <c r="G75" s="1">
        <v>440</v>
      </c>
      <c r="H75" s="1">
        <v>150</v>
      </c>
      <c r="I75" s="1">
        <v>154</v>
      </c>
      <c r="J75" s="1" t="s">
        <v>165</v>
      </c>
    </row>
    <row r="76" spans="1:10">
      <c r="A76" s="1" t="s">
        <v>59</v>
      </c>
      <c r="B76" s="1">
        <v>369</v>
      </c>
      <c r="C76" s="1" t="s">
        <v>405</v>
      </c>
      <c r="D76" s="1">
        <v>369</v>
      </c>
      <c r="E76" s="1" t="s">
        <v>405</v>
      </c>
      <c r="F76" s="1">
        <v>1183</v>
      </c>
      <c r="G76" s="1">
        <v>804</v>
      </c>
      <c r="H76" s="1">
        <v>150</v>
      </c>
      <c r="I76" s="1">
        <v>151</v>
      </c>
      <c r="J76" s="1" t="s">
        <v>405</v>
      </c>
    </row>
    <row r="77" spans="1:10">
      <c r="A77" s="1" t="s">
        <v>184</v>
      </c>
      <c r="B77" s="1">
        <v>370</v>
      </c>
      <c r="C77" s="1" t="s">
        <v>185</v>
      </c>
      <c r="D77" s="1">
        <v>370</v>
      </c>
      <c r="E77" s="1" t="s">
        <v>185</v>
      </c>
      <c r="F77" s="1">
        <v>75</v>
      </c>
      <c r="G77" s="1">
        <v>112</v>
      </c>
      <c r="H77" s="1">
        <v>150</v>
      </c>
      <c r="I77" s="1">
        <v>151</v>
      </c>
      <c r="J77" s="1" t="s">
        <v>165</v>
      </c>
    </row>
    <row r="78" spans="1:10">
      <c r="A78" s="1" t="s">
        <v>60</v>
      </c>
      <c r="B78" s="1">
        <v>371</v>
      </c>
      <c r="C78" s="1" t="s">
        <v>173</v>
      </c>
      <c r="D78" s="1">
        <v>371</v>
      </c>
      <c r="E78" s="1" t="s">
        <v>173</v>
      </c>
      <c r="F78" s="1">
        <v>45</v>
      </c>
      <c r="G78" s="1">
        <v>51</v>
      </c>
      <c r="H78" s="1">
        <v>142</v>
      </c>
      <c r="I78" s="1">
        <v>145</v>
      </c>
      <c r="J78" s="1" t="s">
        <v>165</v>
      </c>
    </row>
    <row r="79" spans="1:10">
      <c r="A79" s="1" t="s">
        <v>61</v>
      </c>
      <c r="B79" s="1">
        <v>372</v>
      </c>
      <c r="C79" s="1" t="s">
        <v>251</v>
      </c>
      <c r="D79" s="1">
        <v>372</v>
      </c>
      <c r="E79" s="1" t="s">
        <v>888</v>
      </c>
      <c r="F79" s="1">
        <v>415</v>
      </c>
      <c r="G79" s="1">
        <v>268</v>
      </c>
      <c r="H79" s="1">
        <v>142</v>
      </c>
      <c r="I79" s="1">
        <v>145</v>
      </c>
      <c r="J79" s="1" t="s">
        <v>165</v>
      </c>
    </row>
    <row r="80" spans="1:10">
      <c r="A80" s="1" t="s">
        <v>62</v>
      </c>
      <c r="B80" s="1">
        <v>373</v>
      </c>
      <c r="C80" s="1" t="s">
        <v>177</v>
      </c>
      <c r="D80" s="1">
        <v>373</v>
      </c>
      <c r="E80" s="1" t="s">
        <v>177</v>
      </c>
      <c r="F80" s="1">
        <v>64</v>
      </c>
      <c r="G80" s="1">
        <v>31</v>
      </c>
      <c r="H80" s="1">
        <v>142</v>
      </c>
      <c r="I80" s="1">
        <v>145</v>
      </c>
      <c r="J80" s="1" t="s">
        <v>165</v>
      </c>
    </row>
    <row r="81" spans="1:10">
      <c r="A81" s="1" t="s">
        <v>63</v>
      </c>
      <c r="B81" s="1">
        <v>375</v>
      </c>
      <c r="C81" s="1" t="s">
        <v>246</v>
      </c>
      <c r="D81" s="1">
        <v>375</v>
      </c>
      <c r="E81" s="1" t="s">
        <v>246</v>
      </c>
      <c r="F81" s="1">
        <v>380</v>
      </c>
      <c r="G81" s="1">
        <v>246</v>
      </c>
      <c r="H81" s="1">
        <v>150</v>
      </c>
      <c r="I81" s="1">
        <v>154</v>
      </c>
      <c r="J81" s="1" t="s">
        <v>246</v>
      </c>
    </row>
    <row r="82" spans="1:10">
      <c r="A82" s="1" t="s">
        <v>64</v>
      </c>
      <c r="B82" s="1">
        <v>380</v>
      </c>
      <c r="C82" s="1" t="s">
        <v>385</v>
      </c>
      <c r="D82" s="1">
        <v>380</v>
      </c>
      <c r="E82" s="1" t="s">
        <v>889</v>
      </c>
      <c r="F82" s="1">
        <v>1092</v>
      </c>
      <c r="G82" s="1">
        <v>752</v>
      </c>
      <c r="H82" s="1">
        <v>150</v>
      </c>
      <c r="I82" s="1">
        <v>154</v>
      </c>
      <c r="J82" s="1" t="s">
        <v>165</v>
      </c>
    </row>
    <row r="83" spans="1:10">
      <c r="A83" s="1" t="s">
        <v>65</v>
      </c>
      <c r="B83" s="1">
        <v>385</v>
      </c>
      <c r="C83" s="1" t="s">
        <v>333</v>
      </c>
      <c r="D83" s="1">
        <v>385</v>
      </c>
      <c r="E83" s="1" t="s">
        <v>333</v>
      </c>
      <c r="F83" s="1">
        <v>1091</v>
      </c>
      <c r="G83" s="1">
        <v>578</v>
      </c>
      <c r="H83" s="1">
        <v>150</v>
      </c>
      <c r="I83" s="1">
        <v>154</v>
      </c>
      <c r="J83" s="1" t="s">
        <v>333</v>
      </c>
    </row>
    <row r="84" spans="1:10">
      <c r="A84" s="1" t="s">
        <v>66</v>
      </c>
      <c r="B84" s="1">
        <v>390</v>
      </c>
      <c r="C84" s="1" t="s">
        <v>231</v>
      </c>
      <c r="D84" s="1">
        <v>390</v>
      </c>
      <c r="E84" s="1" t="s">
        <v>890</v>
      </c>
      <c r="F84" s="1">
        <v>320</v>
      </c>
      <c r="G84" s="1">
        <v>208</v>
      </c>
      <c r="H84" s="1">
        <v>150</v>
      </c>
      <c r="I84" s="1">
        <v>154</v>
      </c>
      <c r="J84" s="1" t="s">
        <v>231</v>
      </c>
    </row>
    <row r="85" spans="1:10">
      <c r="A85" s="1" t="s">
        <v>67</v>
      </c>
      <c r="B85" s="1">
        <v>395</v>
      </c>
      <c r="C85" s="1" t="s">
        <v>264</v>
      </c>
      <c r="D85" s="1">
        <v>395</v>
      </c>
      <c r="E85" s="1" t="s">
        <v>891</v>
      </c>
      <c r="F85" s="1">
        <v>510</v>
      </c>
      <c r="G85" s="1">
        <v>352</v>
      </c>
      <c r="H85" s="1">
        <v>150</v>
      </c>
      <c r="I85" s="1">
        <v>154</v>
      </c>
      <c r="J85" s="1" t="s">
        <v>264</v>
      </c>
    </row>
    <row r="86" spans="1:10">
      <c r="A86" s="1" t="s">
        <v>68</v>
      </c>
      <c r="B86" s="1">
        <v>402</v>
      </c>
      <c r="C86" s="1" t="s">
        <v>206</v>
      </c>
      <c r="D86" s="1">
        <v>402</v>
      </c>
      <c r="E86" s="1" t="s">
        <v>892</v>
      </c>
      <c r="F86" s="1">
        <v>185</v>
      </c>
      <c r="G86" s="1">
        <v>132</v>
      </c>
      <c r="H86" s="1">
        <v>2</v>
      </c>
      <c r="I86" s="1">
        <v>11</v>
      </c>
      <c r="J86" s="1" t="s">
        <v>165</v>
      </c>
    </row>
    <row r="87" spans="1:10">
      <c r="A87" s="1" t="s">
        <v>355</v>
      </c>
      <c r="B87" s="1">
        <v>403</v>
      </c>
      <c r="C87" s="1" t="s">
        <v>356</v>
      </c>
      <c r="D87" s="1">
        <v>403</v>
      </c>
      <c r="E87" s="1" t="s">
        <v>165</v>
      </c>
      <c r="F87" s="1">
        <v>985</v>
      </c>
      <c r="G87" s="1">
        <v>678</v>
      </c>
      <c r="H87" s="1">
        <v>2</v>
      </c>
      <c r="I87" s="1">
        <v>17</v>
      </c>
      <c r="J87" s="1" t="s">
        <v>165</v>
      </c>
    </row>
    <row r="88" spans="1:10">
      <c r="A88" s="1" t="s">
        <v>69</v>
      </c>
      <c r="B88" s="1">
        <v>404</v>
      </c>
      <c r="C88" s="1" t="s">
        <v>259</v>
      </c>
      <c r="D88" s="1">
        <v>404</v>
      </c>
      <c r="E88" s="1" t="s">
        <v>259</v>
      </c>
      <c r="F88" s="1">
        <v>475</v>
      </c>
      <c r="G88" s="1">
        <v>624</v>
      </c>
      <c r="H88" s="1">
        <v>2</v>
      </c>
      <c r="I88" s="1">
        <v>11</v>
      </c>
      <c r="J88" s="1" t="s">
        <v>165</v>
      </c>
    </row>
    <row r="89" spans="1:10">
      <c r="A89" s="1" t="s">
        <v>70</v>
      </c>
      <c r="B89" s="1">
        <v>411</v>
      </c>
      <c r="C89" s="1" t="s">
        <v>240</v>
      </c>
      <c r="D89" s="1">
        <v>411</v>
      </c>
      <c r="E89" s="1" t="s">
        <v>893</v>
      </c>
      <c r="F89" s="1">
        <v>355</v>
      </c>
      <c r="G89" s="1">
        <v>226</v>
      </c>
      <c r="H89" s="1">
        <v>2</v>
      </c>
      <c r="I89" s="1">
        <v>17</v>
      </c>
      <c r="J89" s="1" t="s">
        <v>165</v>
      </c>
    </row>
    <row r="90" spans="1:10">
      <c r="A90" s="1" t="s">
        <v>71</v>
      </c>
      <c r="B90" s="1">
        <v>420</v>
      </c>
      <c r="C90" s="1" t="s">
        <v>250</v>
      </c>
      <c r="D90" s="1">
        <v>420</v>
      </c>
      <c r="E90" s="1" t="s">
        <v>894</v>
      </c>
      <c r="F90" s="1">
        <v>410</v>
      </c>
      <c r="G90" s="1">
        <v>270</v>
      </c>
      <c r="H90" s="1">
        <v>2</v>
      </c>
      <c r="I90" s="1">
        <v>11</v>
      </c>
      <c r="J90" s="1" t="s">
        <v>165</v>
      </c>
    </row>
    <row r="91" spans="1:10">
      <c r="A91" s="1" t="s">
        <v>72</v>
      </c>
      <c r="B91" s="1">
        <v>432</v>
      </c>
      <c r="C91" s="1" t="s">
        <v>308</v>
      </c>
      <c r="D91" s="1">
        <v>432</v>
      </c>
      <c r="E91" s="1" t="s">
        <v>308</v>
      </c>
      <c r="F91" s="1">
        <v>770</v>
      </c>
      <c r="G91" s="1">
        <v>466</v>
      </c>
      <c r="H91" s="1">
        <v>2</v>
      </c>
      <c r="I91" s="1">
        <v>11</v>
      </c>
      <c r="J91" s="1" t="s">
        <v>165</v>
      </c>
    </row>
    <row r="92" spans="1:10">
      <c r="A92" s="1" t="s">
        <v>73</v>
      </c>
      <c r="B92" s="1">
        <v>433</v>
      </c>
      <c r="C92" s="1" t="s">
        <v>358</v>
      </c>
      <c r="D92" s="1">
        <v>433</v>
      </c>
      <c r="E92" s="1" t="s">
        <v>358</v>
      </c>
      <c r="F92" s="1">
        <v>1000</v>
      </c>
      <c r="G92" s="1">
        <v>686</v>
      </c>
      <c r="H92" s="1">
        <v>2</v>
      </c>
      <c r="I92" s="1">
        <v>11</v>
      </c>
      <c r="J92" s="1" t="s">
        <v>165</v>
      </c>
    </row>
    <row r="93" spans="1:10">
      <c r="A93" s="1" t="s">
        <v>74</v>
      </c>
      <c r="B93" s="1">
        <v>434</v>
      </c>
      <c r="C93" s="1" t="s">
        <v>188</v>
      </c>
      <c r="D93" s="1">
        <v>434</v>
      </c>
      <c r="E93" s="1" t="s">
        <v>188</v>
      </c>
      <c r="F93" s="1">
        <v>310</v>
      </c>
      <c r="G93" s="1">
        <v>204</v>
      </c>
      <c r="H93" s="1">
        <v>2</v>
      </c>
      <c r="I93" s="1">
        <v>11</v>
      </c>
      <c r="J93" s="1" t="s">
        <v>165</v>
      </c>
    </row>
    <row r="94" spans="1:10">
      <c r="A94" s="1" t="s">
        <v>75</v>
      </c>
      <c r="B94" s="1">
        <v>435</v>
      </c>
      <c r="C94" s="1" t="s">
        <v>312</v>
      </c>
      <c r="D94" s="1">
        <v>435</v>
      </c>
      <c r="E94" s="1" t="s">
        <v>895</v>
      </c>
      <c r="F94" s="1">
        <v>790</v>
      </c>
      <c r="G94" s="1">
        <v>478</v>
      </c>
      <c r="H94" s="1">
        <v>2</v>
      </c>
      <c r="I94" s="1">
        <v>11</v>
      </c>
      <c r="J94" s="1" t="s">
        <v>165</v>
      </c>
    </row>
    <row r="95" spans="1:10">
      <c r="A95" s="1" t="s">
        <v>76</v>
      </c>
      <c r="B95" s="1">
        <v>436</v>
      </c>
      <c r="C95" s="1" t="s">
        <v>330</v>
      </c>
      <c r="D95" s="1">
        <v>436</v>
      </c>
      <c r="E95" s="1" t="s">
        <v>896</v>
      </c>
      <c r="F95" s="1">
        <v>880</v>
      </c>
      <c r="G95" s="1">
        <v>562</v>
      </c>
      <c r="H95" s="1">
        <v>2</v>
      </c>
      <c r="I95" s="1">
        <v>11</v>
      </c>
      <c r="J95" s="1" t="s">
        <v>165</v>
      </c>
    </row>
    <row r="96" spans="1:10">
      <c r="A96" s="1" t="s">
        <v>225</v>
      </c>
      <c r="B96" s="1">
        <v>437</v>
      </c>
      <c r="C96" s="1" t="s">
        <v>226</v>
      </c>
      <c r="D96" s="1">
        <v>437</v>
      </c>
      <c r="E96" s="1" t="s">
        <v>897</v>
      </c>
      <c r="F96" s="1">
        <v>580</v>
      </c>
      <c r="G96" s="1">
        <v>384</v>
      </c>
      <c r="H96" s="1">
        <v>2</v>
      </c>
      <c r="I96" s="1">
        <v>11</v>
      </c>
      <c r="J96" s="1" t="s">
        <v>165</v>
      </c>
    </row>
    <row r="97" spans="1:10">
      <c r="A97" s="1" t="s">
        <v>77</v>
      </c>
      <c r="B97" s="1">
        <v>438</v>
      </c>
      <c r="C97" s="1" t="s">
        <v>258</v>
      </c>
      <c r="D97" s="1">
        <v>438</v>
      </c>
      <c r="E97" s="1" t="s">
        <v>898</v>
      </c>
      <c r="F97" s="1">
        <v>470</v>
      </c>
      <c r="G97" s="1">
        <v>324</v>
      </c>
      <c r="H97" s="1">
        <v>2</v>
      </c>
      <c r="I97" s="1">
        <v>11</v>
      </c>
      <c r="J97" s="1" t="s">
        <v>165</v>
      </c>
    </row>
    <row r="98" spans="1:10">
      <c r="A98" s="1" t="s">
        <v>199</v>
      </c>
      <c r="B98" s="1">
        <v>439</v>
      </c>
      <c r="C98" s="1" t="s">
        <v>200</v>
      </c>
      <c r="D98" s="1">
        <v>439</v>
      </c>
      <c r="E98" s="1" t="s">
        <v>899</v>
      </c>
      <c r="F98" s="1">
        <v>1230</v>
      </c>
      <c r="G98" s="1">
        <v>854</v>
      </c>
      <c r="H98" s="1">
        <v>2</v>
      </c>
      <c r="I98" s="1">
        <v>11</v>
      </c>
      <c r="J98" s="1" t="s">
        <v>165</v>
      </c>
    </row>
    <row r="99" spans="1:10">
      <c r="A99" s="1" t="s">
        <v>78</v>
      </c>
      <c r="B99" s="1">
        <v>450</v>
      </c>
      <c r="C99" s="1" t="s">
        <v>296</v>
      </c>
      <c r="D99" s="1">
        <v>450</v>
      </c>
      <c r="E99" s="1" t="s">
        <v>296</v>
      </c>
      <c r="F99" s="1">
        <v>690</v>
      </c>
      <c r="G99" s="1">
        <v>430</v>
      </c>
      <c r="H99" s="1">
        <v>2</v>
      </c>
      <c r="I99" s="1">
        <v>11</v>
      </c>
      <c r="J99" s="1" t="s">
        <v>165</v>
      </c>
    </row>
    <row r="100" spans="1:10">
      <c r="A100" s="1" t="s">
        <v>79</v>
      </c>
      <c r="B100" s="1">
        <v>451</v>
      </c>
      <c r="C100" s="1" t="s">
        <v>363</v>
      </c>
      <c r="D100" s="1">
        <v>451</v>
      </c>
      <c r="E100" s="1" t="s">
        <v>900</v>
      </c>
      <c r="F100" s="1">
        <v>1010</v>
      </c>
      <c r="G100" s="1">
        <v>694</v>
      </c>
      <c r="H100" s="1">
        <v>2</v>
      </c>
      <c r="I100" s="1">
        <v>11</v>
      </c>
      <c r="J100" s="1" t="s">
        <v>165</v>
      </c>
    </row>
    <row r="101" spans="1:10">
      <c r="A101" s="1" t="s">
        <v>80</v>
      </c>
      <c r="B101" s="1">
        <v>452</v>
      </c>
      <c r="C101" s="1" t="s">
        <v>254</v>
      </c>
      <c r="D101" s="1">
        <v>452</v>
      </c>
      <c r="E101" s="1" t="s">
        <v>254</v>
      </c>
      <c r="F101" s="1">
        <v>440</v>
      </c>
      <c r="G101" s="1">
        <v>288</v>
      </c>
      <c r="H101" s="1">
        <v>2</v>
      </c>
      <c r="I101" s="1">
        <v>11</v>
      </c>
      <c r="J101" s="1" t="s">
        <v>165</v>
      </c>
    </row>
    <row r="102" spans="1:10">
      <c r="A102" s="1" t="s">
        <v>81</v>
      </c>
      <c r="B102" s="1">
        <v>461</v>
      </c>
      <c r="C102" s="1" t="s">
        <v>395</v>
      </c>
      <c r="D102" s="1">
        <v>461</v>
      </c>
      <c r="E102" s="1" t="s">
        <v>901</v>
      </c>
      <c r="F102" s="1">
        <v>1140</v>
      </c>
      <c r="G102" s="1">
        <v>768</v>
      </c>
      <c r="H102" s="1">
        <v>2</v>
      </c>
      <c r="I102" s="1">
        <v>11</v>
      </c>
      <c r="J102" s="1" t="s">
        <v>165</v>
      </c>
    </row>
    <row r="103" spans="1:10">
      <c r="A103" s="1" t="s">
        <v>82</v>
      </c>
      <c r="B103" s="1">
        <v>471</v>
      </c>
      <c r="C103" s="1" t="s">
        <v>204</v>
      </c>
      <c r="D103" s="1">
        <v>471</v>
      </c>
      <c r="E103" s="1" t="s">
        <v>902</v>
      </c>
      <c r="F103" s="1">
        <v>170</v>
      </c>
      <c r="G103" s="1">
        <v>120</v>
      </c>
      <c r="H103" s="1">
        <v>2</v>
      </c>
      <c r="I103" s="1">
        <v>17</v>
      </c>
      <c r="J103" s="1" t="s">
        <v>165</v>
      </c>
    </row>
    <row r="104" spans="1:10">
      <c r="A104" s="1" t="s">
        <v>83</v>
      </c>
      <c r="B104" s="1">
        <v>475</v>
      </c>
      <c r="C104" s="1" t="s">
        <v>331</v>
      </c>
      <c r="D104" s="1">
        <v>475</v>
      </c>
      <c r="E104" s="1" t="s">
        <v>903</v>
      </c>
      <c r="F104" s="1">
        <v>890</v>
      </c>
      <c r="G104" s="1">
        <v>566</v>
      </c>
      <c r="H104" s="1">
        <v>2</v>
      </c>
      <c r="I104" s="1">
        <v>11</v>
      </c>
      <c r="J104" s="1" t="s">
        <v>165</v>
      </c>
    </row>
    <row r="105" spans="1:10">
      <c r="A105" s="1" t="s">
        <v>84</v>
      </c>
      <c r="B105" s="1">
        <v>481</v>
      </c>
      <c r="C105" s="1" t="s">
        <v>248</v>
      </c>
      <c r="D105" s="1">
        <v>481</v>
      </c>
      <c r="E105" s="1" t="s">
        <v>248</v>
      </c>
      <c r="F105" s="1">
        <v>400</v>
      </c>
      <c r="G105" s="1">
        <v>266</v>
      </c>
      <c r="H105" s="1">
        <v>2</v>
      </c>
      <c r="I105" s="1">
        <v>17</v>
      </c>
      <c r="J105" s="1" t="s">
        <v>165</v>
      </c>
    </row>
    <row r="106" spans="1:10">
      <c r="A106" s="1" t="s">
        <v>85</v>
      </c>
      <c r="B106" s="1">
        <v>482</v>
      </c>
      <c r="C106" s="1" t="s">
        <v>209</v>
      </c>
      <c r="D106" s="1">
        <v>482</v>
      </c>
      <c r="E106" s="1" t="s">
        <v>904</v>
      </c>
      <c r="F106" s="1">
        <v>190</v>
      </c>
      <c r="G106" s="1">
        <v>140</v>
      </c>
      <c r="H106" s="1">
        <v>2</v>
      </c>
      <c r="I106" s="1">
        <v>17</v>
      </c>
      <c r="J106" s="1" t="s">
        <v>165</v>
      </c>
    </row>
    <row r="107" spans="1:10">
      <c r="A107" s="1" t="s">
        <v>86</v>
      </c>
      <c r="B107" s="1">
        <v>483</v>
      </c>
      <c r="C107" s="1" t="s">
        <v>210</v>
      </c>
      <c r="D107" s="1">
        <v>483</v>
      </c>
      <c r="E107" s="1" t="s">
        <v>905</v>
      </c>
      <c r="F107" s="1">
        <v>210</v>
      </c>
      <c r="G107" s="1">
        <v>148</v>
      </c>
      <c r="H107" s="1">
        <v>2</v>
      </c>
      <c r="I107" s="1">
        <v>17</v>
      </c>
      <c r="J107" s="1" t="s">
        <v>165</v>
      </c>
    </row>
    <row r="108" spans="1:10">
      <c r="A108" s="1" t="s">
        <v>221</v>
      </c>
      <c r="B108" s="1">
        <v>484</v>
      </c>
      <c r="C108" s="1" t="s">
        <v>222</v>
      </c>
      <c r="D108" s="1">
        <v>484</v>
      </c>
      <c r="E108" s="1" t="s">
        <v>906</v>
      </c>
      <c r="F108" s="1">
        <v>250</v>
      </c>
      <c r="G108" s="1">
        <v>178</v>
      </c>
      <c r="H108" s="1">
        <v>2</v>
      </c>
      <c r="I108" s="1">
        <v>17</v>
      </c>
      <c r="J108" s="1" t="s">
        <v>165</v>
      </c>
    </row>
    <row r="109" spans="1:10">
      <c r="A109" s="1" t="s">
        <v>218</v>
      </c>
      <c r="B109" s="1">
        <v>490</v>
      </c>
      <c r="C109" s="1" t="s">
        <v>219</v>
      </c>
      <c r="D109" s="1">
        <v>490</v>
      </c>
      <c r="E109" s="1" t="s">
        <v>907</v>
      </c>
      <c r="F109" s="1">
        <v>260</v>
      </c>
      <c r="G109" s="1">
        <v>180</v>
      </c>
      <c r="H109" s="1">
        <v>2</v>
      </c>
      <c r="I109" s="1">
        <v>17</v>
      </c>
      <c r="J109" s="1" t="s">
        <v>165</v>
      </c>
    </row>
    <row r="110" spans="1:10">
      <c r="A110" s="1" t="s">
        <v>88</v>
      </c>
      <c r="B110" s="1">
        <v>500</v>
      </c>
      <c r="C110" s="1" t="s">
        <v>404</v>
      </c>
      <c r="D110" s="1">
        <v>500</v>
      </c>
      <c r="E110" s="1" t="s">
        <v>404</v>
      </c>
      <c r="F110" s="1">
        <v>1180</v>
      </c>
      <c r="G110" s="1">
        <v>800</v>
      </c>
      <c r="H110" s="1">
        <v>2</v>
      </c>
      <c r="I110" s="1">
        <v>14</v>
      </c>
      <c r="J110" s="1" t="s">
        <v>165</v>
      </c>
    </row>
    <row r="111" spans="1:10">
      <c r="A111" s="1" t="s">
        <v>89</v>
      </c>
      <c r="B111" s="1">
        <v>501</v>
      </c>
      <c r="C111" s="1" t="s">
        <v>281</v>
      </c>
      <c r="D111" s="1">
        <v>501</v>
      </c>
      <c r="E111" s="1" t="s">
        <v>281</v>
      </c>
      <c r="F111" s="1">
        <v>620</v>
      </c>
      <c r="G111" s="1">
        <v>404</v>
      </c>
      <c r="H111" s="1">
        <v>2</v>
      </c>
      <c r="I111" s="1">
        <v>14</v>
      </c>
      <c r="J111" s="1" t="s">
        <v>165</v>
      </c>
    </row>
    <row r="112" spans="1:10">
      <c r="A112" s="1" t="s">
        <v>390</v>
      </c>
      <c r="B112" s="1">
        <v>510</v>
      </c>
      <c r="C112" s="1" t="s">
        <v>391</v>
      </c>
      <c r="D112" s="1">
        <v>510</v>
      </c>
      <c r="E112" s="1" t="s">
        <v>908</v>
      </c>
      <c r="F112" s="1">
        <v>1120</v>
      </c>
      <c r="G112" s="1">
        <v>834</v>
      </c>
      <c r="H112" s="1">
        <v>2</v>
      </c>
      <c r="I112" s="1">
        <v>14</v>
      </c>
      <c r="J112" s="1" t="s">
        <v>165</v>
      </c>
    </row>
    <row r="113" spans="1:10">
      <c r="A113" s="1" t="s">
        <v>90</v>
      </c>
      <c r="B113" s="1">
        <v>516</v>
      </c>
      <c r="C113" s="1" t="s">
        <v>201</v>
      </c>
      <c r="D113" s="1">
        <v>516</v>
      </c>
      <c r="E113" s="1" t="s">
        <v>909</v>
      </c>
      <c r="F113" s="1">
        <v>150</v>
      </c>
      <c r="G113" s="1">
        <v>108</v>
      </c>
      <c r="H113" s="1">
        <v>2</v>
      </c>
      <c r="I113" s="1">
        <v>14</v>
      </c>
      <c r="J113" s="1" t="s">
        <v>165</v>
      </c>
    </row>
    <row r="114" spans="1:10">
      <c r="A114" s="1" t="s">
        <v>91</v>
      </c>
      <c r="B114" s="1">
        <v>517</v>
      </c>
      <c r="C114" s="1" t="s">
        <v>350</v>
      </c>
      <c r="D114" s="1">
        <v>517</v>
      </c>
      <c r="E114" s="1" t="s">
        <v>350</v>
      </c>
      <c r="F114" s="1">
        <v>980</v>
      </c>
      <c r="G114" s="1">
        <v>646</v>
      </c>
      <c r="H114" s="1">
        <v>2</v>
      </c>
      <c r="I114" s="1">
        <v>14</v>
      </c>
      <c r="J114" s="1" t="s">
        <v>165</v>
      </c>
    </row>
    <row r="115" spans="1:10">
      <c r="A115" s="1" t="s">
        <v>92</v>
      </c>
      <c r="B115" s="1">
        <v>520</v>
      </c>
      <c r="C115" s="1" t="s">
        <v>369</v>
      </c>
      <c r="D115" s="1">
        <v>520</v>
      </c>
      <c r="E115" s="1" t="s">
        <v>369</v>
      </c>
      <c r="F115" s="1">
        <v>1030</v>
      </c>
      <c r="G115" s="1">
        <v>706</v>
      </c>
      <c r="H115" s="1">
        <v>2</v>
      </c>
      <c r="I115" s="1">
        <v>14</v>
      </c>
      <c r="J115" s="1" t="s">
        <v>165</v>
      </c>
    </row>
    <row r="116" spans="1:10">
      <c r="A116" s="1" t="s">
        <v>93</v>
      </c>
      <c r="B116" s="1">
        <v>522</v>
      </c>
      <c r="C116" s="1" t="s">
        <v>233</v>
      </c>
      <c r="D116" s="1">
        <v>522</v>
      </c>
      <c r="E116" s="1" t="s">
        <v>233</v>
      </c>
      <c r="F116" s="1">
        <v>325</v>
      </c>
      <c r="G116" s="1">
        <v>262</v>
      </c>
      <c r="H116" s="1">
        <v>2</v>
      </c>
      <c r="I116" s="1">
        <v>14</v>
      </c>
      <c r="J116" s="1" t="s">
        <v>165</v>
      </c>
    </row>
    <row r="117" spans="1:10">
      <c r="A117" s="1" t="s">
        <v>94</v>
      </c>
      <c r="B117" s="1">
        <v>530</v>
      </c>
      <c r="C117" s="1" t="s">
        <v>243</v>
      </c>
      <c r="D117" s="1">
        <v>530</v>
      </c>
      <c r="E117" s="1" t="s">
        <v>243</v>
      </c>
      <c r="F117" s="1">
        <v>370</v>
      </c>
      <c r="G117" s="1">
        <v>231</v>
      </c>
      <c r="H117" s="1">
        <v>2</v>
      </c>
      <c r="I117" s="1">
        <v>14</v>
      </c>
      <c r="J117" s="1" t="s">
        <v>165</v>
      </c>
    </row>
    <row r="118" spans="1:10">
      <c r="A118" s="1" t="s">
        <v>95</v>
      </c>
      <c r="B118" s="1">
        <v>531</v>
      </c>
      <c r="C118" s="1" t="s">
        <v>241</v>
      </c>
      <c r="D118" s="1">
        <v>531</v>
      </c>
      <c r="E118" s="1" t="s">
        <v>241</v>
      </c>
      <c r="F118" s="1">
        <v>375</v>
      </c>
      <c r="G118" s="1">
        <v>232</v>
      </c>
      <c r="H118" s="1">
        <v>2</v>
      </c>
      <c r="I118" s="1">
        <v>14</v>
      </c>
      <c r="J118" s="1" t="s">
        <v>165</v>
      </c>
    </row>
    <row r="119" spans="1:10">
      <c r="A119" s="1" t="s">
        <v>96</v>
      </c>
      <c r="B119" s="1">
        <v>540</v>
      </c>
      <c r="C119" s="1" t="s">
        <v>169</v>
      </c>
      <c r="D119" s="1">
        <v>540</v>
      </c>
      <c r="E119" s="1" t="s">
        <v>910</v>
      </c>
      <c r="F119" s="1">
        <v>35</v>
      </c>
      <c r="G119" s="1">
        <v>17</v>
      </c>
      <c r="H119" s="1">
        <v>2</v>
      </c>
      <c r="I119" s="1">
        <v>17</v>
      </c>
      <c r="J119" s="1" t="s">
        <v>165</v>
      </c>
    </row>
    <row r="120" spans="1:10">
      <c r="A120" s="1" t="s">
        <v>97</v>
      </c>
      <c r="B120" s="1">
        <v>541</v>
      </c>
      <c r="C120" s="1" t="s">
        <v>321</v>
      </c>
      <c r="D120" s="1">
        <v>541</v>
      </c>
      <c r="E120" s="1" t="s">
        <v>911</v>
      </c>
      <c r="F120" s="1">
        <v>835</v>
      </c>
      <c r="G120" s="1">
        <v>508</v>
      </c>
      <c r="H120" s="1">
        <v>2</v>
      </c>
      <c r="I120" s="1">
        <v>14</v>
      </c>
      <c r="J120" s="1" t="s">
        <v>165</v>
      </c>
    </row>
    <row r="121" spans="1:10">
      <c r="A121" s="1" t="s">
        <v>98</v>
      </c>
      <c r="B121" s="1">
        <v>551</v>
      </c>
      <c r="C121" s="1" t="s">
        <v>424</v>
      </c>
      <c r="D121" s="1">
        <v>551</v>
      </c>
      <c r="E121" s="1" t="s">
        <v>912</v>
      </c>
      <c r="F121" s="1">
        <v>1300</v>
      </c>
      <c r="G121" s="1">
        <v>894</v>
      </c>
      <c r="H121" s="1">
        <v>2</v>
      </c>
      <c r="I121" s="1">
        <v>14</v>
      </c>
      <c r="J121" s="1" t="s">
        <v>165</v>
      </c>
    </row>
    <row r="122" spans="1:10">
      <c r="A122" s="1" t="s">
        <v>425</v>
      </c>
      <c r="B122" s="1">
        <v>552</v>
      </c>
      <c r="C122" s="1" t="s">
        <v>426</v>
      </c>
      <c r="D122" s="1">
        <v>552</v>
      </c>
      <c r="E122" s="1" t="s">
        <v>913</v>
      </c>
      <c r="F122" s="1">
        <v>1214</v>
      </c>
      <c r="G122" s="1">
        <v>716</v>
      </c>
      <c r="H122" s="1">
        <v>2</v>
      </c>
      <c r="I122" s="1">
        <v>14</v>
      </c>
      <c r="J122" s="1" t="s">
        <v>165</v>
      </c>
    </row>
    <row r="123" spans="1:10">
      <c r="A123" s="1" t="s">
        <v>99</v>
      </c>
      <c r="B123" s="1">
        <v>553</v>
      </c>
      <c r="C123" s="1" t="s">
        <v>305</v>
      </c>
      <c r="D123" s="1">
        <v>553</v>
      </c>
      <c r="E123" s="1" t="s">
        <v>914</v>
      </c>
      <c r="F123" s="1">
        <v>740</v>
      </c>
      <c r="G123" s="1">
        <v>454</v>
      </c>
      <c r="H123" s="1">
        <v>2</v>
      </c>
      <c r="I123" s="1">
        <v>14</v>
      </c>
      <c r="J123" s="1" t="s">
        <v>165</v>
      </c>
    </row>
    <row r="124" spans="1:10">
      <c r="A124" s="1" t="s">
        <v>100</v>
      </c>
      <c r="B124" s="1">
        <v>560</v>
      </c>
      <c r="C124" s="1" t="s">
        <v>370</v>
      </c>
      <c r="D124" s="1">
        <v>560</v>
      </c>
      <c r="E124" s="1" t="s">
        <v>915</v>
      </c>
      <c r="F124" s="1">
        <v>1040</v>
      </c>
      <c r="G124" s="1">
        <v>710</v>
      </c>
      <c r="H124" s="1">
        <v>2</v>
      </c>
      <c r="I124" s="1">
        <v>18</v>
      </c>
      <c r="J124" s="1" t="s">
        <v>370</v>
      </c>
    </row>
    <row r="125" spans="1:10">
      <c r="A125" s="1" t="s">
        <v>101</v>
      </c>
      <c r="B125" s="1">
        <v>565</v>
      </c>
      <c r="C125" s="1" t="s">
        <v>325</v>
      </c>
      <c r="D125" s="1">
        <v>565</v>
      </c>
      <c r="E125" s="1" t="s">
        <v>325</v>
      </c>
      <c r="F125" s="1">
        <v>837</v>
      </c>
      <c r="G125" s="1">
        <v>516</v>
      </c>
      <c r="H125" s="1">
        <v>2</v>
      </c>
      <c r="I125" s="1">
        <v>18</v>
      </c>
      <c r="J125" s="1" t="s">
        <v>165</v>
      </c>
    </row>
    <row r="126" spans="1:10">
      <c r="A126" s="1" t="s">
        <v>102</v>
      </c>
      <c r="B126" s="1">
        <v>570</v>
      </c>
      <c r="C126" s="1" t="s">
        <v>295</v>
      </c>
      <c r="D126" s="1">
        <v>570</v>
      </c>
      <c r="E126" s="1" t="s">
        <v>916</v>
      </c>
      <c r="F126" s="1">
        <v>680</v>
      </c>
      <c r="G126" s="1">
        <v>426</v>
      </c>
      <c r="H126" s="1">
        <v>2</v>
      </c>
      <c r="I126" s="1">
        <v>18</v>
      </c>
      <c r="J126" s="1" t="s">
        <v>165</v>
      </c>
    </row>
    <row r="127" spans="1:10">
      <c r="A127" s="1" t="s">
        <v>103</v>
      </c>
      <c r="B127" s="1">
        <v>571</v>
      </c>
      <c r="C127" s="1" t="s">
        <v>194</v>
      </c>
      <c r="D127" s="1">
        <v>571</v>
      </c>
      <c r="E127" s="1" t="s">
        <v>917</v>
      </c>
      <c r="F127" s="1">
        <v>110</v>
      </c>
      <c r="G127" s="1">
        <v>72</v>
      </c>
      <c r="H127" s="1">
        <v>2</v>
      </c>
      <c r="I127" s="1">
        <v>18</v>
      </c>
      <c r="J127" s="1" t="s">
        <v>165</v>
      </c>
    </row>
    <row r="128" spans="1:10">
      <c r="A128" s="1" t="s">
        <v>104</v>
      </c>
      <c r="B128" s="1">
        <v>572</v>
      </c>
      <c r="C128" s="1" t="s">
        <v>384</v>
      </c>
      <c r="D128" s="1">
        <v>572</v>
      </c>
      <c r="E128" s="1" t="s">
        <v>918</v>
      </c>
      <c r="F128" s="1">
        <v>1080</v>
      </c>
      <c r="G128" s="1">
        <v>748</v>
      </c>
      <c r="H128" s="1">
        <v>2</v>
      </c>
      <c r="I128" s="1">
        <v>18</v>
      </c>
      <c r="J128" s="1" t="s">
        <v>165</v>
      </c>
    </row>
    <row r="129" spans="1:10">
      <c r="A129" s="1" t="s">
        <v>303</v>
      </c>
      <c r="B129" s="1">
        <v>580</v>
      </c>
      <c r="C129" s="1" t="s">
        <v>304</v>
      </c>
      <c r="D129" s="1">
        <v>580</v>
      </c>
      <c r="E129" s="1" t="s">
        <v>919</v>
      </c>
      <c r="F129" s="1">
        <v>730</v>
      </c>
      <c r="G129" s="1">
        <v>450</v>
      </c>
      <c r="H129" s="1">
        <v>2</v>
      </c>
      <c r="I129" s="1">
        <v>14</v>
      </c>
      <c r="J129" s="1" t="s">
        <v>165</v>
      </c>
    </row>
    <row r="130" spans="1:10">
      <c r="A130" s="1" t="s">
        <v>215</v>
      </c>
      <c r="B130" s="1">
        <v>581</v>
      </c>
      <c r="C130" s="1" t="s">
        <v>216</v>
      </c>
      <c r="D130" s="1">
        <v>581</v>
      </c>
      <c r="E130" s="1" t="s">
        <v>216</v>
      </c>
      <c r="F130" s="1">
        <v>245</v>
      </c>
      <c r="G130" s="1">
        <v>174</v>
      </c>
      <c r="H130" s="1">
        <v>2</v>
      </c>
      <c r="I130" s="1">
        <v>14</v>
      </c>
      <c r="J130" s="1" t="s">
        <v>165</v>
      </c>
    </row>
    <row r="131" spans="1:10">
      <c r="A131" s="1" t="s">
        <v>105</v>
      </c>
      <c r="B131" s="1">
        <v>590</v>
      </c>
      <c r="C131" s="1" t="s">
        <v>313</v>
      </c>
      <c r="D131" s="1">
        <v>590</v>
      </c>
      <c r="E131" s="1" t="s">
        <v>920</v>
      </c>
      <c r="F131" s="1">
        <v>800</v>
      </c>
      <c r="G131" s="1">
        <v>480</v>
      </c>
      <c r="H131" s="1">
        <v>2</v>
      </c>
      <c r="I131" s="1">
        <v>14</v>
      </c>
      <c r="J131" s="1" t="s">
        <v>165</v>
      </c>
    </row>
    <row r="132" spans="1:10">
      <c r="A132" s="1" t="s">
        <v>106</v>
      </c>
      <c r="B132" s="1">
        <v>591</v>
      </c>
      <c r="C132" s="1" t="s">
        <v>362</v>
      </c>
      <c r="D132" s="1">
        <v>591</v>
      </c>
      <c r="E132" s="1" t="s">
        <v>165</v>
      </c>
      <c r="F132" s="1">
        <v>1005</v>
      </c>
      <c r="G132" s="1">
        <v>690</v>
      </c>
      <c r="H132" s="1">
        <v>2</v>
      </c>
      <c r="I132" s="1">
        <v>14</v>
      </c>
      <c r="J132" s="1" t="s">
        <v>165</v>
      </c>
    </row>
    <row r="133" spans="1:10">
      <c r="A133" s="1" t="s">
        <v>107</v>
      </c>
      <c r="B133" s="1">
        <v>600</v>
      </c>
      <c r="C133" s="1" t="s">
        <v>320</v>
      </c>
      <c r="D133" s="1">
        <v>600</v>
      </c>
      <c r="E133" s="1" t="s">
        <v>921</v>
      </c>
      <c r="F133" s="1">
        <v>830</v>
      </c>
      <c r="G133" s="1">
        <v>504</v>
      </c>
      <c r="H133" s="1">
        <v>2</v>
      </c>
      <c r="I133" s="1">
        <v>15</v>
      </c>
      <c r="J133" s="1" t="s">
        <v>320</v>
      </c>
    </row>
    <row r="134" spans="1:10">
      <c r="A134" s="1" t="s">
        <v>108</v>
      </c>
      <c r="B134" s="1">
        <v>615</v>
      </c>
      <c r="C134" s="1" t="s">
        <v>167</v>
      </c>
      <c r="D134" s="1">
        <v>615</v>
      </c>
      <c r="E134" s="1" t="s">
        <v>922</v>
      </c>
      <c r="F134" s="1">
        <v>30</v>
      </c>
      <c r="G134" s="1">
        <v>12</v>
      </c>
      <c r="H134" s="1">
        <v>2</v>
      </c>
      <c r="I134" s="1">
        <v>15</v>
      </c>
      <c r="J134" s="1" t="s">
        <v>165</v>
      </c>
    </row>
    <row r="135" spans="1:10">
      <c r="A135" s="1" t="s">
        <v>109</v>
      </c>
      <c r="B135" s="1">
        <v>616</v>
      </c>
      <c r="C135" s="1" t="s">
        <v>400</v>
      </c>
      <c r="D135" s="1">
        <v>616</v>
      </c>
      <c r="E135" s="1" t="s">
        <v>400</v>
      </c>
      <c r="F135" s="1">
        <v>1160</v>
      </c>
      <c r="G135" s="1">
        <v>788</v>
      </c>
      <c r="H135" s="1">
        <v>2</v>
      </c>
      <c r="I135" s="1">
        <v>15</v>
      </c>
      <c r="J135" s="1" t="s">
        <v>165</v>
      </c>
    </row>
    <row r="136" spans="1:10">
      <c r="A136" s="1" t="s">
        <v>110</v>
      </c>
      <c r="B136" s="1">
        <v>620</v>
      </c>
      <c r="C136" s="1" t="s">
        <v>297</v>
      </c>
      <c r="D136" s="1">
        <v>620</v>
      </c>
      <c r="E136" s="1" t="s">
        <v>923</v>
      </c>
      <c r="F136" s="1">
        <v>700</v>
      </c>
      <c r="G136" s="1">
        <v>434</v>
      </c>
      <c r="H136" s="1">
        <v>2</v>
      </c>
      <c r="I136" s="1">
        <v>15</v>
      </c>
      <c r="J136" s="1" t="s">
        <v>165</v>
      </c>
    </row>
    <row r="137" spans="1:10">
      <c r="A137" s="1" t="s">
        <v>111</v>
      </c>
      <c r="B137" s="1">
        <v>625</v>
      </c>
      <c r="C137" s="1" t="s">
        <v>381</v>
      </c>
      <c r="D137" s="1">
        <v>625</v>
      </c>
      <c r="E137" s="1" t="s">
        <v>924</v>
      </c>
      <c r="F137" s="1">
        <v>1070</v>
      </c>
      <c r="G137" s="1">
        <v>736</v>
      </c>
      <c r="H137" s="1">
        <v>2</v>
      </c>
      <c r="I137" s="1">
        <v>15</v>
      </c>
      <c r="J137" s="1" t="s">
        <v>165</v>
      </c>
    </row>
    <row r="138" spans="1:10">
      <c r="A138" s="1" t="s">
        <v>269</v>
      </c>
      <c r="B138" s="1">
        <v>630</v>
      </c>
      <c r="C138" s="1" t="s">
        <v>270</v>
      </c>
      <c r="D138" s="1">
        <v>630</v>
      </c>
      <c r="E138" s="1" t="s">
        <v>270</v>
      </c>
      <c r="F138" s="1">
        <v>540</v>
      </c>
      <c r="G138" s="1">
        <v>364</v>
      </c>
      <c r="H138" s="1">
        <v>142</v>
      </c>
      <c r="I138" s="1">
        <v>62</v>
      </c>
      <c r="J138" s="1" t="s">
        <v>270</v>
      </c>
    </row>
    <row r="139" spans="1:10">
      <c r="A139" s="1" t="s">
        <v>401</v>
      </c>
      <c r="B139" s="1">
        <v>640</v>
      </c>
      <c r="C139" s="1" t="s">
        <v>402</v>
      </c>
      <c r="D139" s="1">
        <v>640</v>
      </c>
      <c r="E139" s="1" t="s">
        <v>402</v>
      </c>
      <c r="F139" s="1">
        <v>1170</v>
      </c>
      <c r="G139" s="1">
        <v>792</v>
      </c>
      <c r="H139" s="1">
        <v>142</v>
      </c>
      <c r="I139" s="1">
        <v>145</v>
      </c>
      <c r="J139" s="1" t="s">
        <v>165</v>
      </c>
    </row>
    <row r="140" spans="1:10">
      <c r="A140" s="1" t="s">
        <v>112</v>
      </c>
      <c r="B140" s="1">
        <v>645</v>
      </c>
      <c r="C140" s="1" t="s">
        <v>271</v>
      </c>
      <c r="D140" s="1">
        <v>645</v>
      </c>
      <c r="E140" s="1" t="s">
        <v>271</v>
      </c>
      <c r="F140" s="1">
        <v>550</v>
      </c>
      <c r="G140" s="1">
        <v>368</v>
      </c>
      <c r="H140" s="1">
        <v>142</v>
      </c>
      <c r="I140" s="1">
        <v>145</v>
      </c>
      <c r="J140" s="1" t="s">
        <v>165</v>
      </c>
    </row>
    <row r="141" spans="1:10">
      <c r="A141" s="1" t="s">
        <v>113</v>
      </c>
      <c r="B141" s="1">
        <v>651</v>
      </c>
      <c r="C141" s="1" t="s">
        <v>238</v>
      </c>
      <c r="D141" s="1">
        <v>651</v>
      </c>
      <c r="E141" s="1" t="s">
        <v>238</v>
      </c>
      <c r="F141" s="1">
        <v>1200</v>
      </c>
      <c r="G141" s="1">
        <v>818</v>
      </c>
      <c r="H141" s="1">
        <v>142</v>
      </c>
      <c r="I141" s="1">
        <v>145</v>
      </c>
      <c r="J141" s="1" t="s">
        <v>238</v>
      </c>
    </row>
    <row r="142" spans="1:10">
      <c r="A142" s="1" t="s">
        <v>114</v>
      </c>
      <c r="B142" s="1">
        <v>652</v>
      </c>
      <c r="C142" s="1" t="s">
        <v>388</v>
      </c>
      <c r="D142" s="1">
        <v>652</v>
      </c>
      <c r="E142" s="1" t="s">
        <v>388</v>
      </c>
      <c r="F142" s="1">
        <v>1110</v>
      </c>
      <c r="G142" s="1">
        <v>760</v>
      </c>
      <c r="H142" s="1">
        <v>142</v>
      </c>
      <c r="I142" s="1">
        <v>145</v>
      </c>
      <c r="J142" s="1" t="s">
        <v>165</v>
      </c>
    </row>
    <row r="143" spans="1:10">
      <c r="A143" s="1" t="s">
        <v>115</v>
      </c>
      <c r="B143" s="1">
        <v>660</v>
      </c>
      <c r="C143" s="1" t="s">
        <v>294</v>
      </c>
      <c r="D143" s="1">
        <v>660</v>
      </c>
      <c r="E143" s="1" t="s">
        <v>925</v>
      </c>
      <c r="F143" s="1">
        <v>670</v>
      </c>
      <c r="G143" s="1">
        <v>422</v>
      </c>
      <c r="H143" s="1">
        <v>142</v>
      </c>
      <c r="I143" s="1">
        <v>145</v>
      </c>
      <c r="J143" s="1" t="s">
        <v>165</v>
      </c>
    </row>
    <row r="144" spans="1:10">
      <c r="A144" s="1" t="s">
        <v>116</v>
      </c>
      <c r="B144" s="1">
        <v>663</v>
      </c>
      <c r="C144" s="1" t="s">
        <v>279</v>
      </c>
      <c r="D144" s="1">
        <v>663</v>
      </c>
      <c r="E144" s="1" t="s">
        <v>279</v>
      </c>
      <c r="F144" s="1">
        <v>610</v>
      </c>
      <c r="G144" s="1">
        <v>400</v>
      </c>
      <c r="H144" s="1">
        <v>142</v>
      </c>
      <c r="I144" s="1">
        <v>145</v>
      </c>
      <c r="J144" s="1" t="s">
        <v>165</v>
      </c>
    </row>
    <row r="145" spans="1:10">
      <c r="A145" s="1" t="s">
        <v>273</v>
      </c>
      <c r="B145" s="1">
        <v>666</v>
      </c>
      <c r="C145" s="1" t="s">
        <v>274</v>
      </c>
      <c r="D145" s="1">
        <v>666</v>
      </c>
      <c r="E145" s="1" t="s">
        <v>274</v>
      </c>
      <c r="F145" s="1">
        <v>560</v>
      </c>
      <c r="G145" s="1">
        <v>376</v>
      </c>
      <c r="H145" s="1">
        <v>142</v>
      </c>
      <c r="I145" s="1">
        <v>145</v>
      </c>
      <c r="J145" s="1" t="s">
        <v>274</v>
      </c>
    </row>
    <row r="146" spans="1:10">
      <c r="A146" s="1" t="s">
        <v>117</v>
      </c>
      <c r="B146" s="1">
        <v>670</v>
      </c>
      <c r="C146" s="1" t="s">
        <v>357</v>
      </c>
      <c r="D146" s="1">
        <v>670</v>
      </c>
      <c r="E146" s="1" t="s">
        <v>357</v>
      </c>
      <c r="F146" s="1">
        <v>990</v>
      </c>
      <c r="G146" s="1">
        <v>682</v>
      </c>
      <c r="H146" s="1">
        <v>142</v>
      </c>
      <c r="I146" s="1">
        <v>145</v>
      </c>
      <c r="J146" s="1" t="s">
        <v>357</v>
      </c>
    </row>
    <row r="147" spans="1:10">
      <c r="A147" s="1" t="s">
        <v>926</v>
      </c>
      <c r="B147" s="1">
        <v>678</v>
      </c>
      <c r="C147" s="1" t="s">
        <v>165</v>
      </c>
      <c r="D147" s="1">
        <v>678</v>
      </c>
      <c r="E147" s="1" t="s">
        <v>927</v>
      </c>
      <c r="F147" s="1">
        <v>1280</v>
      </c>
      <c r="G147" s="1">
        <v>887</v>
      </c>
      <c r="H147" s="1">
        <v>142</v>
      </c>
      <c r="I147" s="1">
        <v>145</v>
      </c>
      <c r="J147" s="1" t="s">
        <v>165</v>
      </c>
    </row>
    <row r="148" spans="1:10">
      <c r="A148" s="1" t="s">
        <v>422</v>
      </c>
      <c r="B148" s="1">
        <v>679</v>
      </c>
      <c r="C148" s="1" t="s">
        <v>423</v>
      </c>
      <c r="D148" s="1">
        <v>679</v>
      </c>
      <c r="E148" s="1" t="s">
        <v>423</v>
      </c>
      <c r="F148" s="1">
        <v>1285</v>
      </c>
      <c r="G148" s="1">
        <v>887</v>
      </c>
      <c r="H148" s="1">
        <v>142</v>
      </c>
      <c r="I148" s="1">
        <v>145</v>
      </c>
      <c r="J148" s="1" t="s">
        <v>165</v>
      </c>
    </row>
    <row r="149" spans="1:10">
      <c r="A149" s="1" t="s">
        <v>286</v>
      </c>
      <c r="B149" s="1">
        <v>690</v>
      </c>
      <c r="C149" s="1" t="s">
        <v>287</v>
      </c>
      <c r="D149" s="1">
        <v>690</v>
      </c>
      <c r="E149" s="1" t="s">
        <v>928</v>
      </c>
      <c r="F149" s="1">
        <v>640</v>
      </c>
      <c r="G149" s="1">
        <v>414</v>
      </c>
      <c r="H149" s="1">
        <v>142</v>
      </c>
      <c r="I149" s="1">
        <v>145</v>
      </c>
      <c r="J149" s="1" t="s">
        <v>165</v>
      </c>
    </row>
    <row r="150" spans="1:10">
      <c r="A150" s="1" t="s">
        <v>118</v>
      </c>
      <c r="B150" s="1">
        <v>692</v>
      </c>
      <c r="C150" s="1" t="s">
        <v>181</v>
      </c>
      <c r="D150" s="1">
        <v>692</v>
      </c>
      <c r="E150" s="1" t="s">
        <v>929</v>
      </c>
      <c r="F150" s="1">
        <v>65</v>
      </c>
      <c r="G150" s="1">
        <v>48</v>
      </c>
      <c r="H150" s="1">
        <v>142</v>
      </c>
      <c r="I150" s="1">
        <v>145</v>
      </c>
      <c r="J150" s="1" t="s">
        <v>165</v>
      </c>
    </row>
    <row r="151" spans="1:10">
      <c r="A151" s="1" t="s">
        <v>119</v>
      </c>
      <c r="B151" s="1">
        <v>694</v>
      </c>
      <c r="C151" s="1" t="s">
        <v>346</v>
      </c>
      <c r="D151" s="1">
        <v>694</v>
      </c>
      <c r="E151" s="1" t="s">
        <v>346</v>
      </c>
      <c r="F151" s="1">
        <v>965</v>
      </c>
      <c r="G151" s="1">
        <v>634</v>
      </c>
      <c r="H151" s="1">
        <v>142</v>
      </c>
      <c r="I151" s="1">
        <v>145</v>
      </c>
      <c r="J151" s="1" t="s">
        <v>165</v>
      </c>
    </row>
    <row r="152" spans="1:10">
      <c r="A152" s="1" t="s">
        <v>930</v>
      </c>
      <c r="B152" s="1">
        <v>696</v>
      </c>
      <c r="C152" s="1" t="s">
        <v>406</v>
      </c>
      <c r="D152" s="1">
        <v>696</v>
      </c>
      <c r="E152" s="1" t="s">
        <v>930</v>
      </c>
      <c r="F152" s="1">
        <v>1185</v>
      </c>
      <c r="G152" s="1">
        <v>784</v>
      </c>
      <c r="H152" s="1">
        <v>142</v>
      </c>
      <c r="I152" s="1">
        <v>145</v>
      </c>
      <c r="J152" s="1" t="s">
        <v>165</v>
      </c>
    </row>
    <row r="153" spans="1:10">
      <c r="A153" s="1" t="s">
        <v>121</v>
      </c>
      <c r="B153" s="1">
        <v>698</v>
      </c>
      <c r="C153" s="1" t="s">
        <v>335</v>
      </c>
      <c r="D153" s="1">
        <v>698</v>
      </c>
      <c r="E153" s="1" t="s">
        <v>931</v>
      </c>
      <c r="F153" s="1">
        <v>895</v>
      </c>
      <c r="G153" s="1">
        <v>512</v>
      </c>
      <c r="H153" s="1">
        <v>142</v>
      </c>
      <c r="I153" s="1">
        <v>145</v>
      </c>
      <c r="J153" s="1" t="s">
        <v>165</v>
      </c>
    </row>
    <row r="154" spans="1:10">
      <c r="A154" s="1" t="s">
        <v>122</v>
      </c>
      <c r="B154" s="1">
        <v>700</v>
      </c>
      <c r="C154" s="1" t="s">
        <v>163</v>
      </c>
      <c r="D154" s="1">
        <v>700</v>
      </c>
      <c r="E154" s="1" t="s">
        <v>163</v>
      </c>
      <c r="F154" s="1">
        <v>10</v>
      </c>
      <c r="G154" s="1">
        <v>4</v>
      </c>
      <c r="H154" s="1">
        <v>142</v>
      </c>
      <c r="I154" s="1">
        <v>62</v>
      </c>
      <c r="J154" s="1" t="s">
        <v>165</v>
      </c>
    </row>
    <row r="155" spans="1:10">
      <c r="A155" s="1" t="s">
        <v>123</v>
      </c>
      <c r="B155" s="1">
        <v>701</v>
      </c>
      <c r="C155" s="1" t="s">
        <v>403</v>
      </c>
      <c r="D155" s="1">
        <v>701</v>
      </c>
      <c r="E155" s="1" t="s">
        <v>403</v>
      </c>
      <c r="F155" s="1">
        <v>1172</v>
      </c>
      <c r="G155" s="1">
        <v>795</v>
      </c>
      <c r="H155" s="1">
        <v>142</v>
      </c>
      <c r="I155" s="1">
        <v>62</v>
      </c>
      <c r="J155" s="1" t="s">
        <v>165</v>
      </c>
    </row>
    <row r="156" spans="1:10">
      <c r="A156" s="1" t="s">
        <v>124</v>
      </c>
      <c r="B156" s="1">
        <v>702</v>
      </c>
      <c r="C156" s="1" t="s">
        <v>389</v>
      </c>
      <c r="D156" s="1">
        <v>702</v>
      </c>
      <c r="E156" s="1" t="s">
        <v>932</v>
      </c>
      <c r="F156" s="1">
        <v>1115</v>
      </c>
      <c r="G156" s="1">
        <v>762</v>
      </c>
      <c r="H156" s="1">
        <v>142</v>
      </c>
      <c r="I156" s="1">
        <v>62</v>
      </c>
      <c r="J156" s="1" t="s">
        <v>165</v>
      </c>
    </row>
    <row r="157" spans="1:10">
      <c r="A157" s="1" t="s">
        <v>289</v>
      </c>
      <c r="B157" s="1">
        <v>703</v>
      </c>
      <c r="C157" s="1" t="s">
        <v>290</v>
      </c>
      <c r="D157" s="1">
        <v>703</v>
      </c>
      <c r="E157" s="1" t="s">
        <v>933</v>
      </c>
      <c r="F157" s="1">
        <v>645</v>
      </c>
      <c r="G157" s="1">
        <v>417</v>
      </c>
      <c r="H157" s="1">
        <v>142</v>
      </c>
      <c r="I157" s="1">
        <v>62</v>
      </c>
      <c r="J157" s="1" t="s">
        <v>165</v>
      </c>
    </row>
    <row r="158" spans="1:10">
      <c r="A158" s="1" t="s">
        <v>125</v>
      </c>
      <c r="B158" s="1">
        <v>704</v>
      </c>
      <c r="C158" s="1" t="s">
        <v>412</v>
      </c>
      <c r="D158" s="1">
        <v>704</v>
      </c>
      <c r="E158" s="1" t="s">
        <v>412</v>
      </c>
      <c r="F158" s="1">
        <v>1241</v>
      </c>
      <c r="G158" s="1">
        <v>860</v>
      </c>
      <c r="H158" s="1">
        <v>142</v>
      </c>
      <c r="I158" s="1">
        <v>62</v>
      </c>
      <c r="J158" s="1" t="s">
        <v>165</v>
      </c>
    </row>
    <row r="159" spans="1:10">
      <c r="A159" s="1" t="s">
        <v>126</v>
      </c>
      <c r="B159" s="1">
        <v>705</v>
      </c>
      <c r="C159" s="1" t="s">
        <v>280</v>
      </c>
      <c r="D159" s="1">
        <v>705</v>
      </c>
      <c r="E159" s="1" t="s">
        <v>934</v>
      </c>
      <c r="F159" s="1">
        <v>615</v>
      </c>
      <c r="G159" s="1">
        <v>398</v>
      </c>
      <c r="H159" s="1">
        <v>142</v>
      </c>
      <c r="I159" s="1">
        <v>62</v>
      </c>
      <c r="J159" s="1" t="s">
        <v>165</v>
      </c>
    </row>
    <row r="160" spans="1:10">
      <c r="A160" s="1" t="s">
        <v>127</v>
      </c>
      <c r="B160" s="1">
        <v>710</v>
      </c>
      <c r="C160" s="1" t="s">
        <v>213</v>
      </c>
      <c r="D160" s="1">
        <v>710</v>
      </c>
      <c r="E160" s="1" t="s">
        <v>213</v>
      </c>
      <c r="F160" s="1">
        <v>230</v>
      </c>
      <c r="G160" s="1">
        <v>156</v>
      </c>
      <c r="H160" s="1">
        <v>142</v>
      </c>
      <c r="I160" s="1">
        <v>30</v>
      </c>
      <c r="J160" s="1" t="s">
        <v>213</v>
      </c>
    </row>
    <row r="161" spans="1:10">
      <c r="A161" s="1" t="s">
        <v>128</v>
      </c>
      <c r="B161" s="1">
        <v>712</v>
      </c>
      <c r="C161" s="1" t="s">
        <v>319</v>
      </c>
      <c r="D161" s="1">
        <v>712</v>
      </c>
      <c r="E161" s="1" t="s">
        <v>935</v>
      </c>
      <c r="F161" s="1">
        <v>820</v>
      </c>
      <c r="G161" s="1">
        <v>496</v>
      </c>
      <c r="H161" s="1">
        <v>142</v>
      </c>
      <c r="I161" s="1">
        <v>30</v>
      </c>
      <c r="J161" s="1" t="s">
        <v>165</v>
      </c>
    </row>
    <row r="162" spans="1:10">
      <c r="A162" s="1" t="s">
        <v>129</v>
      </c>
      <c r="B162" s="1">
        <v>713</v>
      </c>
      <c r="C162" s="1" t="s">
        <v>165</v>
      </c>
      <c r="D162" s="1">
        <v>713</v>
      </c>
      <c r="E162" s="1" t="s">
        <v>936</v>
      </c>
      <c r="F162" s="1">
        <v>231</v>
      </c>
      <c r="G162" s="1" t="s">
        <v>165</v>
      </c>
      <c r="H162" s="1">
        <v>142</v>
      </c>
      <c r="I162" s="1">
        <v>30</v>
      </c>
      <c r="J162" s="1" t="s">
        <v>165</v>
      </c>
    </row>
    <row r="163" spans="1:10">
      <c r="A163" s="1" t="s">
        <v>284</v>
      </c>
      <c r="B163" s="1">
        <v>730</v>
      </c>
      <c r="C163" s="1" t="s">
        <v>285</v>
      </c>
      <c r="D163" s="1">
        <v>730</v>
      </c>
      <c r="E163" s="1" t="s">
        <v>937</v>
      </c>
      <c r="F163" s="1">
        <v>632</v>
      </c>
      <c r="G163" s="1">
        <v>410</v>
      </c>
      <c r="H163" s="1">
        <v>142</v>
      </c>
      <c r="I163" s="1">
        <v>30</v>
      </c>
      <c r="J163" s="1" t="s">
        <v>285</v>
      </c>
    </row>
    <row r="164" spans="1:10">
      <c r="A164" s="1" t="s">
        <v>938</v>
      </c>
      <c r="B164" s="1">
        <v>731</v>
      </c>
      <c r="C164" s="1" t="s">
        <v>449</v>
      </c>
      <c r="D164" s="1">
        <v>731</v>
      </c>
      <c r="E164" s="1" t="s">
        <v>449</v>
      </c>
      <c r="F164" s="1">
        <v>631</v>
      </c>
      <c r="G164" s="1">
        <v>408</v>
      </c>
      <c r="H164" s="1">
        <v>142</v>
      </c>
      <c r="I164" s="1">
        <v>30</v>
      </c>
      <c r="J164" s="1" t="s">
        <v>165</v>
      </c>
    </row>
    <row r="165" spans="1:10">
      <c r="A165" s="1" t="s">
        <v>130</v>
      </c>
      <c r="B165" s="1">
        <v>740</v>
      </c>
      <c r="C165" s="1" t="s">
        <v>278</v>
      </c>
      <c r="D165" s="1">
        <v>740</v>
      </c>
      <c r="E165" s="1" t="s">
        <v>278</v>
      </c>
      <c r="F165" s="1">
        <v>600</v>
      </c>
      <c r="G165" s="1">
        <v>392</v>
      </c>
      <c r="H165" s="1">
        <v>142</v>
      </c>
      <c r="I165" s="1">
        <v>30</v>
      </c>
      <c r="J165" s="1" t="s">
        <v>278</v>
      </c>
    </row>
    <row r="166" spans="1:10">
      <c r="A166" s="1" t="s">
        <v>131</v>
      </c>
      <c r="B166" s="1">
        <v>750</v>
      </c>
      <c r="C166" s="1" t="s">
        <v>265</v>
      </c>
      <c r="D166" s="1">
        <v>750</v>
      </c>
      <c r="E166" s="1" t="s">
        <v>265</v>
      </c>
      <c r="F166" s="1">
        <v>520</v>
      </c>
      <c r="G166" s="1">
        <v>356</v>
      </c>
      <c r="H166" s="1">
        <v>142</v>
      </c>
      <c r="I166" s="1">
        <v>62</v>
      </c>
      <c r="J166" s="1" t="s">
        <v>265</v>
      </c>
    </row>
    <row r="167" spans="1:10">
      <c r="A167" s="1" t="s">
        <v>132</v>
      </c>
      <c r="B167" s="1">
        <v>760</v>
      </c>
      <c r="C167" s="1" t="s">
        <v>189</v>
      </c>
      <c r="D167" s="1">
        <v>760</v>
      </c>
      <c r="E167" s="1" t="s">
        <v>939</v>
      </c>
      <c r="F167" s="1">
        <v>66</v>
      </c>
      <c r="G167" s="1">
        <v>64</v>
      </c>
      <c r="H167" s="1">
        <v>142</v>
      </c>
      <c r="I167" s="1">
        <v>62</v>
      </c>
      <c r="J167" s="1" t="s">
        <v>165</v>
      </c>
    </row>
    <row r="168" spans="1:10">
      <c r="A168" s="1" t="s">
        <v>133</v>
      </c>
      <c r="B168" s="1">
        <v>770</v>
      </c>
      <c r="C168" s="1" t="s">
        <v>336</v>
      </c>
      <c r="D168" s="1">
        <v>770</v>
      </c>
      <c r="E168" s="1" t="s">
        <v>336</v>
      </c>
      <c r="F168" s="1">
        <v>900</v>
      </c>
      <c r="G168" s="1">
        <v>586</v>
      </c>
      <c r="H168" s="1">
        <v>142</v>
      </c>
      <c r="I168" s="1">
        <v>62</v>
      </c>
      <c r="J168" s="1" t="s">
        <v>165</v>
      </c>
    </row>
    <row r="169" spans="1:10">
      <c r="A169" s="1" t="s">
        <v>134</v>
      </c>
      <c r="B169" s="1">
        <v>771</v>
      </c>
      <c r="C169" s="1" t="s">
        <v>182</v>
      </c>
      <c r="D169" s="1">
        <v>771</v>
      </c>
      <c r="E169" s="1" t="s">
        <v>940</v>
      </c>
      <c r="F169" s="1">
        <v>901</v>
      </c>
      <c r="G169" s="1">
        <v>50</v>
      </c>
      <c r="H169" s="1">
        <v>142</v>
      </c>
      <c r="I169" s="1">
        <v>62</v>
      </c>
      <c r="J169" s="1" t="s">
        <v>165</v>
      </c>
    </row>
    <row r="170" spans="1:10">
      <c r="A170" s="1" t="s">
        <v>323</v>
      </c>
      <c r="B170" s="1">
        <v>775</v>
      </c>
      <c r="C170" s="1" t="s">
        <v>324</v>
      </c>
      <c r="D170" s="1">
        <v>775</v>
      </c>
      <c r="E170" s="1" t="s">
        <v>941</v>
      </c>
      <c r="F170" s="1">
        <v>140</v>
      </c>
      <c r="G170" s="1">
        <v>104</v>
      </c>
      <c r="H170" s="1">
        <v>142</v>
      </c>
      <c r="I170" s="1">
        <v>35</v>
      </c>
      <c r="J170" s="1" t="s">
        <v>165</v>
      </c>
    </row>
    <row r="171" spans="1:10">
      <c r="A171" s="1" t="s">
        <v>372</v>
      </c>
      <c r="B171" s="1">
        <v>780</v>
      </c>
      <c r="C171" s="1" t="s">
        <v>373</v>
      </c>
      <c r="D171" s="1">
        <v>780</v>
      </c>
      <c r="E171" s="1" t="s">
        <v>942</v>
      </c>
      <c r="F171" s="1">
        <v>200</v>
      </c>
      <c r="G171" s="1">
        <v>144</v>
      </c>
      <c r="H171" s="1">
        <v>142</v>
      </c>
      <c r="I171" s="1">
        <v>62</v>
      </c>
      <c r="J171" s="1" t="s">
        <v>165</v>
      </c>
    </row>
    <row r="172" spans="1:10">
      <c r="A172" s="1" t="s">
        <v>135</v>
      </c>
      <c r="B172" s="1">
        <v>781</v>
      </c>
      <c r="C172" s="1" t="s">
        <v>307</v>
      </c>
      <c r="D172" s="1">
        <v>781</v>
      </c>
      <c r="E172" s="1" t="s">
        <v>165</v>
      </c>
      <c r="F172" s="1">
        <v>760</v>
      </c>
      <c r="G172" s="1">
        <v>462</v>
      </c>
      <c r="H172" s="1">
        <v>142</v>
      </c>
      <c r="I172" s="1">
        <v>62</v>
      </c>
      <c r="J172" s="1" t="s">
        <v>165</v>
      </c>
    </row>
    <row r="173" spans="1:10">
      <c r="A173" s="1" t="s">
        <v>136</v>
      </c>
      <c r="B173" s="1">
        <v>790</v>
      </c>
      <c r="C173" s="1" t="s">
        <v>326</v>
      </c>
      <c r="D173" s="1">
        <v>790</v>
      </c>
      <c r="E173" s="1" t="s">
        <v>943</v>
      </c>
      <c r="F173" s="1">
        <v>840</v>
      </c>
      <c r="G173" s="1">
        <v>524</v>
      </c>
      <c r="H173" s="1">
        <v>142</v>
      </c>
      <c r="I173" s="1">
        <v>62</v>
      </c>
      <c r="J173" s="1" t="s">
        <v>165</v>
      </c>
    </row>
    <row r="174" spans="1:10">
      <c r="A174" s="1" t="s">
        <v>137</v>
      </c>
      <c r="B174" s="1">
        <v>800</v>
      </c>
      <c r="C174" s="1" t="s">
        <v>392</v>
      </c>
      <c r="D174" s="1">
        <v>800</v>
      </c>
      <c r="E174" s="1" t="s">
        <v>944</v>
      </c>
      <c r="F174" s="1">
        <v>1130</v>
      </c>
      <c r="G174" s="1">
        <v>764</v>
      </c>
      <c r="H174" s="1">
        <v>142</v>
      </c>
      <c r="I174" s="1">
        <v>35</v>
      </c>
      <c r="J174" s="1" t="s">
        <v>165</v>
      </c>
    </row>
    <row r="175" spans="1:10">
      <c r="A175" s="1" t="s">
        <v>202</v>
      </c>
      <c r="B175" s="1">
        <v>811</v>
      </c>
      <c r="C175" s="1" t="s">
        <v>203</v>
      </c>
      <c r="D175" s="1">
        <v>811</v>
      </c>
      <c r="E175" s="1" t="s">
        <v>945</v>
      </c>
      <c r="F175" s="1">
        <v>160</v>
      </c>
      <c r="G175" s="1">
        <v>116</v>
      </c>
      <c r="H175" s="1">
        <v>142</v>
      </c>
      <c r="I175" s="1">
        <v>35</v>
      </c>
      <c r="J175" s="1" t="s">
        <v>165</v>
      </c>
    </row>
    <row r="176" spans="1:10">
      <c r="A176" s="1" t="s">
        <v>138</v>
      </c>
      <c r="B176" s="1">
        <v>812</v>
      </c>
      <c r="C176" s="1" t="s">
        <v>292</v>
      </c>
      <c r="D176" s="1">
        <v>812</v>
      </c>
      <c r="E176" s="1" t="s">
        <v>292</v>
      </c>
      <c r="F176" s="1">
        <v>650</v>
      </c>
      <c r="G176" s="1">
        <v>418</v>
      </c>
      <c r="H176" s="1">
        <v>142</v>
      </c>
      <c r="I176" s="1">
        <v>35</v>
      </c>
      <c r="J176" s="1" t="s">
        <v>165</v>
      </c>
    </row>
    <row r="177" spans="1:10">
      <c r="A177" s="1" t="s">
        <v>416</v>
      </c>
      <c r="B177" s="1">
        <v>816</v>
      </c>
      <c r="C177" s="1" t="s">
        <v>417</v>
      </c>
      <c r="D177" s="1">
        <v>818</v>
      </c>
      <c r="E177" s="1" t="s">
        <v>946</v>
      </c>
      <c r="F177" s="1">
        <v>1260</v>
      </c>
      <c r="G177" s="1">
        <v>704</v>
      </c>
      <c r="H177" s="1">
        <v>142</v>
      </c>
      <c r="I177" s="1">
        <v>35</v>
      </c>
      <c r="J177" s="1" t="s">
        <v>165</v>
      </c>
    </row>
    <row r="178" spans="1:10">
      <c r="A178" s="1" t="s">
        <v>139</v>
      </c>
      <c r="B178" s="1">
        <v>820</v>
      </c>
      <c r="C178" s="1" t="s">
        <v>306</v>
      </c>
      <c r="D178" s="1">
        <v>820</v>
      </c>
      <c r="E178" s="1" t="s">
        <v>947</v>
      </c>
      <c r="F178" s="1">
        <v>750</v>
      </c>
      <c r="G178" s="1">
        <v>458</v>
      </c>
      <c r="H178" s="1">
        <v>142</v>
      </c>
      <c r="I178" s="1">
        <v>35</v>
      </c>
      <c r="J178" s="1" t="s">
        <v>165</v>
      </c>
    </row>
    <row r="179" spans="1:10">
      <c r="A179" s="1" t="s">
        <v>140</v>
      </c>
      <c r="B179" s="1">
        <v>830</v>
      </c>
      <c r="C179" s="1" t="s">
        <v>364</v>
      </c>
      <c r="D179" s="1">
        <v>830</v>
      </c>
      <c r="E179" s="1" t="s">
        <v>948</v>
      </c>
      <c r="F179" s="1">
        <v>1020</v>
      </c>
      <c r="G179" s="1">
        <v>702</v>
      </c>
      <c r="H179" s="1">
        <v>142</v>
      </c>
      <c r="I179" s="1">
        <v>35</v>
      </c>
      <c r="J179" s="1" t="s">
        <v>364</v>
      </c>
    </row>
    <row r="180" spans="1:10">
      <c r="A180" s="1" t="s">
        <v>141</v>
      </c>
      <c r="B180" s="1">
        <v>835</v>
      </c>
      <c r="C180" s="1" t="s">
        <v>197</v>
      </c>
      <c r="D180" s="1">
        <v>835</v>
      </c>
      <c r="E180" s="1" t="s">
        <v>165</v>
      </c>
      <c r="F180" s="1">
        <v>125</v>
      </c>
      <c r="G180" s="1">
        <v>96</v>
      </c>
      <c r="H180" s="1">
        <v>142</v>
      </c>
      <c r="I180" s="1">
        <v>35</v>
      </c>
      <c r="J180" s="1" t="s">
        <v>165</v>
      </c>
    </row>
    <row r="181" spans="1:10">
      <c r="A181" s="1" t="s">
        <v>142</v>
      </c>
      <c r="B181" s="1">
        <v>840</v>
      </c>
      <c r="C181" s="1" t="s">
        <v>343</v>
      </c>
      <c r="D181" s="1">
        <v>840</v>
      </c>
      <c r="E181" s="1" t="s">
        <v>949</v>
      </c>
      <c r="F181" s="1">
        <v>940</v>
      </c>
      <c r="G181" s="1">
        <v>608</v>
      </c>
      <c r="H181" s="1">
        <v>142</v>
      </c>
      <c r="I181" s="1">
        <v>35</v>
      </c>
      <c r="J181" s="1" t="s">
        <v>343</v>
      </c>
    </row>
    <row r="182" spans="1:10">
      <c r="A182" s="1" t="s">
        <v>143</v>
      </c>
      <c r="B182" s="1">
        <v>850</v>
      </c>
      <c r="C182" s="1" t="s">
        <v>266</v>
      </c>
      <c r="D182" s="1">
        <v>850</v>
      </c>
      <c r="E182" s="1" t="s">
        <v>950</v>
      </c>
      <c r="F182" s="1">
        <v>530</v>
      </c>
      <c r="G182" s="1">
        <v>360</v>
      </c>
      <c r="H182" s="1">
        <v>142</v>
      </c>
      <c r="I182" s="1">
        <v>35</v>
      </c>
      <c r="J182" s="1" t="s">
        <v>266</v>
      </c>
    </row>
    <row r="183" spans="1:10">
      <c r="A183" s="1" t="s">
        <v>144</v>
      </c>
      <c r="B183" s="1">
        <v>860</v>
      </c>
      <c r="C183" s="1" t="s">
        <v>165</v>
      </c>
      <c r="D183" s="1">
        <v>860</v>
      </c>
      <c r="E183" s="1" t="s">
        <v>951</v>
      </c>
      <c r="F183" s="1" t="s">
        <v>165</v>
      </c>
      <c r="G183" s="1">
        <v>626</v>
      </c>
      <c r="H183" s="1">
        <v>142</v>
      </c>
      <c r="I183" s="1">
        <v>35</v>
      </c>
      <c r="J183" s="1" t="s">
        <v>165</v>
      </c>
    </row>
    <row r="184" spans="1:10">
      <c r="A184" s="1" t="s">
        <v>145</v>
      </c>
      <c r="B184" s="1">
        <v>900</v>
      </c>
      <c r="C184" s="1" t="s">
        <v>175</v>
      </c>
      <c r="D184" s="1">
        <v>900</v>
      </c>
      <c r="E184" s="1" t="s">
        <v>952</v>
      </c>
      <c r="F184" s="1">
        <v>50</v>
      </c>
      <c r="G184" s="1">
        <v>36</v>
      </c>
      <c r="H184" s="1">
        <v>9</v>
      </c>
      <c r="I184" s="1">
        <v>53</v>
      </c>
      <c r="J184" s="1" t="s">
        <v>165</v>
      </c>
    </row>
    <row r="185" spans="1:10">
      <c r="A185" s="1" t="s">
        <v>339</v>
      </c>
      <c r="B185" s="1">
        <v>910</v>
      </c>
      <c r="C185" s="1" t="s">
        <v>340</v>
      </c>
      <c r="D185" s="1">
        <v>910</v>
      </c>
      <c r="E185" s="1" t="s">
        <v>340</v>
      </c>
      <c r="F185" s="1">
        <v>915</v>
      </c>
      <c r="G185" s="1">
        <v>598</v>
      </c>
      <c r="H185" s="1">
        <v>9</v>
      </c>
      <c r="I185" s="1">
        <v>54</v>
      </c>
      <c r="J185" s="1" t="s">
        <v>165</v>
      </c>
    </row>
    <row r="186" spans="1:10">
      <c r="A186" s="1" t="s">
        <v>146</v>
      </c>
      <c r="B186" s="1">
        <v>920</v>
      </c>
      <c r="C186" s="1" t="s">
        <v>328</v>
      </c>
      <c r="D186" s="1">
        <v>920</v>
      </c>
      <c r="E186" s="1" t="s">
        <v>953</v>
      </c>
      <c r="F186" s="1">
        <v>860</v>
      </c>
      <c r="G186" s="1">
        <v>554</v>
      </c>
      <c r="H186" s="1">
        <v>9</v>
      </c>
      <c r="I186" s="1">
        <v>53</v>
      </c>
      <c r="J186" s="1" t="s">
        <v>165</v>
      </c>
    </row>
    <row r="187" spans="1:10">
      <c r="A187" s="1" t="s">
        <v>147</v>
      </c>
      <c r="B187" s="1">
        <v>935</v>
      </c>
      <c r="C187" s="1" t="s">
        <v>413</v>
      </c>
      <c r="D187" s="1">
        <v>935</v>
      </c>
      <c r="E187" s="1" t="s">
        <v>165</v>
      </c>
      <c r="F187" s="1">
        <v>1243</v>
      </c>
      <c r="G187" s="1">
        <v>548</v>
      </c>
      <c r="H187" s="1">
        <v>9</v>
      </c>
      <c r="I187" s="1">
        <v>54</v>
      </c>
      <c r="J187" s="1" t="s">
        <v>165</v>
      </c>
    </row>
    <row r="188" spans="1:10">
      <c r="A188" s="1" t="s">
        <v>148</v>
      </c>
      <c r="B188" s="1">
        <v>940</v>
      </c>
      <c r="C188" s="1" t="s">
        <v>368</v>
      </c>
      <c r="D188" s="1">
        <v>940</v>
      </c>
      <c r="E188" s="1" t="s">
        <v>954</v>
      </c>
      <c r="F188" s="1">
        <v>1025</v>
      </c>
      <c r="G188" s="1">
        <v>90</v>
      </c>
      <c r="H188" s="1">
        <v>9</v>
      </c>
      <c r="I188" s="1">
        <v>54</v>
      </c>
      <c r="J188" s="1" t="s">
        <v>165</v>
      </c>
    </row>
    <row r="189" spans="1:10">
      <c r="A189" s="1" t="s">
        <v>150</v>
      </c>
      <c r="B189" s="1">
        <v>946</v>
      </c>
      <c r="C189" s="1" t="s">
        <v>282</v>
      </c>
      <c r="D189" s="1">
        <v>946</v>
      </c>
      <c r="E189" s="1" t="s">
        <v>165</v>
      </c>
      <c r="F189" s="1">
        <v>625</v>
      </c>
      <c r="G189" s="1">
        <v>296</v>
      </c>
      <c r="H189" s="1">
        <v>9</v>
      </c>
      <c r="I189" s="1">
        <v>57</v>
      </c>
      <c r="J189" s="1" t="s">
        <v>165</v>
      </c>
    </row>
    <row r="190" spans="1:10">
      <c r="A190" s="1" t="s">
        <v>153</v>
      </c>
      <c r="B190" s="1">
        <v>947</v>
      </c>
      <c r="C190" s="1" t="s">
        <v>165</v>
      </c>
      <c r="D190" s="1">
        <v>947</v>
      </c>
      <c r="E190" s="1" t="s">
        <v>165</v>
      </c>
      <c r="F190" s="1">
        <v>1175</v>
      </c>
      <c r="G190" s="1">
        <v>798</v>
      </c>
      <c r="H190" s="1">
        <v>9</v>
      </c>
      <c r="I190" s="1">
        <v>61</v>
      </c>
      <c r="J190" s="1" t="s">
        <v>165</v>
      </c>
    </row>
    <row r="191" spans="1:10">
      <c r="A191" s="1" t="s">
        <v>149</v>
      </c>
      <c r="B191" s="1">
        <v>950</v>
      </c>
      <c r="C191" s="1" t="s">
        <v>245</v>
      </c>
      <c r="D191" s="1">
        <v>950</v>
      </c>
      <c r="E191" s="1" t="s">
        <v>245</v>
      </c>
      <c r="F191" s="1">
        <v>1216</v>
      </c>
      <c r="G191" s="1">
        <v>242</v>
      </c>
      <c r="H191" s="1">
        <v>9</v>
      </c>
      <c r="I191" s="1">
        <v>54</v>
      </c>
      <c r="J191" s="1" t="s">
        <v>165</v>
      </c>
    </row>
    <row r="192" spans="1:10">
      <c r="A192" s="1" t="s">
        <v>152</v>
      </c>
      <c r="B192" s="1">
        <v>955</v>
      </c>
      <c r="C192" s="1" t="s">
        <v>396</v>
      </c>
      <c r="D192" s="1">
        <v>955</v>
      </c>
      <c r="E192" s="1" t="s">
        <v>165</v>
      </c>
      <c r="F192" s="1" t="s">
        <v>165</v>
      </c>
      <c r="G192" s="1">
        <v>776</v>
      </c>
      <c r="H192" s="1">
        <v>9</v>
      </c>
      <c r="I192" s="1">
        <v>61</v>
      </c>
      <c r="J192" s="1" t="s">
        <v>165</v>
      </c>
    </row>
    <row r="193" spans="1:10">
      <c r="A193" s="1" t="s">
        <v>151</v>
      </c>
      <c r="B193" s="1">
        <v>970</v>
      </c>
      <c r="C193" s="1" t="s">
        <v>165</v>
      </c>
      <c r="D193" s="1">
        <v>970</v>
      </c>
      <c r="E193" s="1" t="s">
        <v>165</v>
      </c>
      <c r="F193" s="1" t="s">
        <v>165</v>
      </c>
      <c r="G193" s="1">
        <v>520</v>
      </c>
      <c r="H193" s="1">
        <v>9</v>
      </c>
      <c r="I193" s="1">
        <v>57</v>
      </c>
      <c r="J193" s="1" t="s">
        <v>165</v>
      </c>
    </row>
    <row r="194" spans="1:10">
      <c r="A194" s="1" t="s">
        <v>154</v>
      </c>
      <c r="B194" s="1">
        <v>983</v>
      </c>
      <c r="C194" s="1" t="s">
        <v>311</v>
      </c>
      <c r="D194" s="1">
        <v>983</v>
      </c>
      <c r="E194" s="1" t="s">
        <v>165</v>
      </c>
      <c r="F194" s="1">
        <v>785</v>
      </c>
      <c r="G194" s="1">
        <v>584</v>
      </c>
      <c r="H194" s="1">
        <v>9</v>
      </c>
      <c r="I194" s="1">
        <v>57</v>
      </c>
      <c r="J194" s="1" t="s">
        <v>165</v>
      </c>
    </row>
    <row r="195" spans="1:10">
      <c r="A195" s="1" t="s">
        <v>155</v>
      </c>
      <c r="B195" s="1">
        <v>986</v>
      </c>
      <c r="C195" s="1" t="s">
        <v>337</v>
      </c>
      <c r="D195" s="1">
        <v>986</v>
      </c>
      <c r="E195" s="1" t="s">
        <v>165</v>
      </c>
      <c r="F195" s="1" t="s">
        <v>165</v>
      </c>
      <c r="G195" s="1">
        <v>585</v>
      </c>
      <c r="H195" s="1">
        <v>9</v>
      </c>
      <c r="I195" s="1">
        <v>57</v>
      </c>
      <c r="J195" s="1" t="s">
        <v>165</v>
      </c>
    </row>
    <row r="196" spans="1:10">
      <c r="A196" s="1" t="s">
        <v>955</v>
      </c>
      <c r="B196" s="1">
        <v>987</v>
      </c>
      <c r="C196" s="1" t="s">
        <v>316</v>
      </c>
      <c r="D196" s="1">
        <v>987</v>
      </c>
      <c r="E196" s="1" t="s">
        <v>165</v>
      </c>
      <c r="F196" s="1">
        <v>812</v>
      </c>
      <c r="G196" s="1">
        <v>583</v>
      </c>
      <c r="H196" s="1">
        <v>9</v>
      </c>
      <c r="I196" s="1">
        <v>57</v>
      </c>
      <c r="J196" s="1" t="s">
        <v>165</v>
      </c>
    </row>
    <row r="197" spans="1:10">
      <c r="A197" s="1" t="s">
        <v>157</v>
      </c>
      <c r="B197" s="1">
        <v>990</v>
      </c>
      <c r="C197" s="1" t="s">
        <v>351</v>
      </c>
      <c r="D197" s="1">
        <v>990</v>
      </c>
      <c r="E197" s="1" t="s">
        <v>165</v>
      </c>
      <c r="F197" s="1" t="s">
        <v>165</v>
      </c>
      <c r="G197" s="1">
        <v>882</v>
      </c>
      <c r="H197" s="1">
        <v>9</v>
      </c>
      <c r="I197" s="1">
        <v>61</v>
      </c>
      <c r="J197" s="1" t="s">
        <v>165</v>
      </c>
    </row>
    <row r="198" spans="1:10">
      <c r="A198" s="1" t="s">
        <v>469</v>
      </c>
      <c r="B198" s="1" t="s">
        <v>165</v>
      </c>
      <c r="C198" s="1" t="s">
        <v>471</v>
      </c>
      <c r="D198" s="1" t="s">
        <v>165</v>
      </c>
      <c r="E198" s="1" t="s">
        <v>165</v>
      </c>
      <c r="F198" s="1" t="s">
        <v>165</v>
      </c>
      <c r="G198" s="1" t="s">
        <v>165</v>
      </c>
      <c r="H198" s="1" t="s">
        <v>165</v>
      </c>
      <c r="I198" s="1" t="s">
        <v>165</v>
      </c>
      <c r="J198" s="1" t="s">
        <v>165</v>
      </c>
    </row>
    <row r="199" spans="1:10">
      <c r="A199" s="1" t="s">
        <v>427</v>
      </c>
      <c r="B199" s="1" t="s">
        <v>165</v>
      </c>
      <c r="C199" s="1" t="s">
        <v>428</v>
      </c>
      <c r="D199" s="1" t="s">
        <v>165</v>
      </c>
      <c r="E199" s="1" t="s">
        <v>165</v>
      </c>
      <c r="F199" s="1" t="s">
        <v>165</v>
      </c>
      <c r="G199" s="1" t="s">
        <v>165</v>
      </c>
      <c r="H199" s="1" t="s">
        <v>165</v>
      </c>
      <c r="I199" s="1" t="s">
        <v>165</v>
      </c>
      <c r="J199" s="1" t="s">
        <v>165</v>
      </c>
    </row>
    <row r="200" spans="1:10">
      <c r="A200" s="1" t="s">
        <v>956</v>
      </c>
      <c r="B200" s="1" t="s">
        <v>165</v>
      </c>
      <c r="C200" s="1" t="s">
        <v>165</v>
      </c>
      <c r="D200" s="1">
        <v>267</v>
      </c>
      <c r="E200" s="1" t="s">
        <v>957</v>
      </c>
      <c r="F200" s="1" t="s">
        <v>165</v>
      </c>
      <c r="G200" s="1" t="s">
        <v>165</v>
      </c>
      <c r="H200" s="1" t="s">
        <v>165</v>
      </c>
      <c r="I200" s="1" t="s">
        <v>165</v>
      </c>
      <c r="J200" s="1" t="s">
        <v>165</v>
      </c>
    </row>
    <row r="201" spans="1:10">
      <c r="A201" s="1" t="s">
        <v>958</v>
      </c>
      <c r="B201" s="1" t="s">
        <v>165</v>
      </c>
      <c r="C201" s="1" t="s">
        <v>165</v>
      </c>
      <c r="D201" s="1">
        <v>245</v>
      </c>
      <c r="E201" s="1" t="s">
        <v>959</v>
      </c>
      <c r="F201" s="1" t="s">
        <v>165</v>
      </c>
      <c r="G201" s="1" t="s">
        <v>165</v>
      </c>
      <c r="H201" s="1" t="s">
        <v>165</v>
      </c>
      <c r="I201" s="1" t="s">
        <v>165</v>
      </c>
      <c r="J201" s="1" t="s">
        <v>165</v>
      </c>
    </row>
    <row r="202" spans="1:10">
      <c r="A202" s="1" t="s">
        <v>429</v>
      </c>
      <c r="B202" s="1" t="s">
        <v>165</v>
      </c>
      <c r="C202" s="1" t="s">
        <v>430</v>
      </c>
      <c r="D202" s="1" t="s">
        <v>165</v>
      </c>
      <c r="E202" s="1" t="s">
        <v>165</v>
      </c>
      <c r="F202" s="1" t="s">
        <v>165</v>
      </c>
      <c r="G202" s="1" t="s">
        <v>165</v>
      </c>
      <c r="H202" s="1" t="s">
        <v>165</v>
      </c>
      <c r="I202" s="1" t="s">
        <v>165</v>
      </c>
      <c r="J202" s="1" t="s">
        <v>165</v>
      </c>
    </row>
    <row r="203" spans="1:10">
      <c r="A203" s="1" t="s">
        <v>431</v>
      </c>
      <c r="B203" s="1" t="s">
        <v>165</v>
      </c>
      <c r="C203" s="1" t="s">
        <v>432</v>
      </c>
      <c r="D203" s="1" t="s">
        <v>165</v>
      </c>
      <c r="E203" s="1" t="s">
        <v>165</v>
      </c>
      <c r="F203" s="1" t="s">
        <v>165</v>
      </c>
      <c r="G203" s="1" t="s">
        <v>165</v>
      </c>
      <c r="H203" s="1" t="s">
        <v>165</v>
      </c>
      <c r="I203" s="1" t="s">
        <v>165</v>
      </c>
      <c r="J203" s="1" t="s">
        <v>165</v>
      </c>
    </row>
    <row r="204" spans="1:10">
      <c r="A204" s="1" t="s">
        <v>518</v>
      </c>
      <c r="B204" s="1" t="s">
        <v>165</v>
      </c>
      <c r="C204" s="1" t="s">
        <v>519</v>
      </c>
      <c r="D204" s="1" t="s">
        <v>165</v>
      </c>
      <c r="E204" s="1" t="s">
        <v>165</v>
      </c>
      <c r="F204" s="1" t="s">
        <v>165</v>
      </c>
      <c r="G204" s="1" t="s">
        <v>165</v>
      </c>
      <c r="H204" s="1" t="s">
        <v>165</v>
      </c>
      <c r="I204" s="1" t="s">
        <v>165</v>
      </c>
      <c r="J204" s="1" t="s">
        <v>165</v>
      </c>
    </row>
    <row r="205" spans="1:10">
      <c r="A205" s="1" t="s">
        <v>566</v>
      </c>
      <c r="B205" s="1" t="s">
        <v>165</v>
      </c>
      <c r="C205" s="1" t="s">
        <v>567</v>
      </c>
      <c r="D205" s="1" t="s">
        <v>165</v>
      </c>
      <c r="E205" s="1" t="s">
        <v>165</v>
      </c>
      <c r="F205" s="1" t="s">
        <v>165</v>
      </c>
      <c r="G205" s="1" t="s">
        <v>165</v>
      </c>
      <c r="H205" s="1" t="s">
        <v>165</v>
      </c>
      <c r="I205" s="1" t="s">
        <v>165</v>
      </c>
      <c r="J205" s="1" t="s">
        <v>165</v>
      </c>
    </row>
    <row r="206" spans="1:10">
      <c r="A206" s="1" t="s">
        <v>450</v>
      </c>
      <c r="B206" s="1" t="s">
        <v>165</v>
      </c>
      <c r="C206" s="1" t="s">
        <v>451</v>
      </c>
      <c r="D206" s="1" t="s">
        <v>165</v>
      </c>
      <c r="E206" s="1" t="s">
        <v>165</v>
      </c>
      <c r="F206" s="1" t="s">
        <v>165</v>
      </c>
      <c r="G206" s="1" t="s">
        <v>165</v>
      </c>
      <c r="H206" s="1" t="s">
        <v>165</v>
      </c>
      <c r="I206" s="1" t="s">
        <v>165</v>
      </c>
      <c r="J206" s="1" t="s">
        <v>165</v>
      </c>
    </row>
    <row r="207" spans="1:10">
      <c r="A207" s="1" t="s">
        <v>252</v>
      </c>
      <c r="B207" s="1" t="s">
        <v>165</v>
      </c>
      <c r="C207" s="1" t="s">
        <v>253</v>
      </c>
      <c r="D207" s="1">
        <v>255</v>
      </c>
      <c r="E207" s="1" t="s">
        <v>960</v>
      </c>
      <c r="F207" s="1" t="s">
        <v>165</v>
      </c>
      <c r="G207" s="1" t="s">
        <v>165</v>
      </c>
      <c r="H207" s="1" t="s">
        <v>165</v>
      </c>
      <c r="I207" s="1" t="s">
        <v>165</v>
      </c>
      <c r="J207" s="1" t="s">
        <v>253</v>
      </c>
    </row>
    <row r="208" spans="1:10">
      <c r="A208" s="1" t="s">
        <v>961</v>
      </c>
      <c r="B208" s="1" t="s">
        <v>165</v>
      </c>
      <c r="C208" s="1" t="s">
        <v>165</v>
      </c>
      <c r="D208" s="1">
        <v>265</v>
      </c>
      <c r="E208" s="1" t="s">
        <v>962</v>
      </c>
      <c r="F208" s="1" t="s">
        <v>165</v>
      </c>
      <c r="G208" s="1" t="s">
        <v>165</v>
      </c>
      <c r="H208" s="1" t="s">
        <v>165</v>
      </c>
      <c r="I208" s="1" t="s">
        <v>165</v>
      </c>
      <c r="J208" s="1" t="s">
        <v>165</v>
      </c>
    </row>
    <row r="209" spans="1:10">
      <c r="A209" s="1" t="s">
        <v>963</v>
      </c>
      <c r="B209" s="1" t="s">
        <v>165</v>
      </c>
      <c r="C209" s="1" t="s">
        <v>165</v>
      </c>
      <c r="D209" s="1">
        <v>99</v>
      </c>
      <c r="E209" s="1" t="s">
        <v>964</v>
      </c>
      <c r="F209" s="1" t="s">
        <v>165</v>
      </c>
      <c r="G209" s="1" t="s">
        <v>165</v>
      </c>
      <c r="H209" s="1" t="s">
        <v>165</v>
      </c>
      <c r="I209" s="1" t="s">
        <v>165</v>
      </c>
      <c r="J209" s="1" t="s">
        <v>165</v>
      </c>
    </row>
    <row r="210" spans="1:10">
      <c r="A210" s="1" t="s">
        <v>583</v>
      </c>
      <c r="B210" s="1" t="s">
        <v>165</v>
      </c>
      <c r="C210" s="1" t="s">
        <v>584</v>
      </c>
      <c r="D210" s="1" t="s">
        <v>165</v>
      </c>
      <c r="E210" s="1" t="s">
        <v>165</v>
      </c>
      <c r="F210" s="1" t="s">
        <v>165</v>
      </c>
      <c r="G210" s="1" t="s">
        <v>165</v>
      </c>
      <c r="H210" s="1" t="s">
        <v>165</v>
      </c>
      <c r="I210" s="1" t="s">
        <v>165</v>
      </c>
      <c r="J210" s="1" t="s">
        <v>165</v>
      </c>
    </row>
    <row r="211" spans="1:10">
      <c r="A211" s="1" t="s">
        <v>588</v>
      </c>
      <c r="B211" s="1" t="s">
        <v>165</v>
      </c>
      <c r="C211" s="1" t="s">
        <v>590</v>
      </c>
      <c r="D211" s="1" t="s">
        <v>165</v>
      </c>
      <c r="E211" s="1" t="s">
        <v>165</v>
      </c>
      <c r="F211" s="1" t="s">
        <v>165</v>
      </c>
      <c r="G211" s="1" t="s">
        <v>165</v>
      </c>
      <c r="H211" s="1" t="s">
        <v>165</v>
      </c>
      <c r="I211" s="1" t="s">
        <v>165</v>
      </c>
      <c r="J211" s="1" t="s">
        <v>165</v>
      </c>
    </row>
    <row r="212" spans="1:10">
      <c r="A212" s="1" t="s">
        <v>965</v>
      </c>
      <c r="B212" s="1" t="s">
        <v>165</v>
      </c>
      <c r="C212" s="1" t="s">
        <v>436</v>
      </c>
      <c r="D212" s="1" t="s">
        <v>165</v>
      </c>
      <c r="E212" s="1" t="s">
        <v>165</v>
      </c>
      <c r="F212" s="1" t="s">
        <v>165</v>
      </c>
      <c r="G212" s="1" t="s">
        <v>165</v>
      </c>
      <c r="H212" s="1" t="s">
        <v>165</v>
      </c>
      <c r="I212" s="1" t="s">
        <v>165</v>
      </c>
      <c r="J212" s="1" t="s">
        <v>165</v>
      </c>
    </row>
    <row r="213" spans="1:10">
      <c r="A213" s="1" t="s">
        <v>620</v>
      </c>
      <c r="B213" s="1" t="s">
        <v>165</v>
      </c>
      <c r="C213" s="1" t="s">
        <v>621</v>
      </c>
      <c r="D213" s="1" t="s">
        <v>165</v>
      </c>
      <c r="E213" s="1" t="s">
        <v>165</v>
      </c>
      <c r="F213" s="1" t="s">
        <v>165</v>
      </c>
      <c r="G213" s="1" t="s">
        <v>165</v>
      </c>
      <c r="H213" s="1" t="s">
        <v>165</v>
      </c>
      <c r="I213" s="1" t="s">
        <v>165</v>
      </c>
      <c r="J213" s="1" t="s">
        <v>165</v>
      </c>
    </row>
    <row r="214" spans="1:10">
      <c r="A214" s="1" t="s">
        <v>966</v>
      </c>
      <c r="B214" s="1" t="s">
        <v>165</v>
      </c>
      <c r="C214" s="1" t="s">
        <v>440</v>
      </c>
      <c r="D214" s="1" t="s">
        <v>165</v>
      </c>
      <c r="E214" s="1" t="s">
        <v>165</v>
      </c>
      <c r="F214" s="1" t="s">
        <v>165</v>
      </c>
      <c r="G214" s="1" t="s">
        <v>165</v>
      </c>
      <c r="H214" s="1" t="s">
        <v>165</v>
      </c>
      <c r="I214" s="1" t="s">
        <v>165</v>
      </c>
      <c r="J214" s="1" t="s">
        <v>165</v>
      </c>
    </row>
    <row r="215" spans="1:10">
      <c r="A215" s="1" t="s">
        <v>444</v>
      </c>
      <c r="B215" s="1" t="s">
        <v>165</v>
      </c>
      <c r="C215" s="1" t="s">
        <v>445</v>
      </c>
      <c r="D215" s="1" t="s">
        <v>165</v>
      </c>
      <c r="E215" s="1" t="s">
        <v>165</v>
      </c>
      <c r="F215" s="1" t="s">
        <v>165</v>
      </c>
      <c r="G215" s="1" t="s">
        <v>165</v>
      </c>
      <c r="H215" s="1" t="s">
        <v>165</v>
      </c>
      <c r="I215" s="1" t="s">
        <v>165</v>
      </c>
      <c r="J215" s="1" t="s">
        <v>165</v>
      </c>
    </row>
    <row r="216" spans="1:10">
      <c r="A216" s="1" t="s">
        <v>156</v>
      </c>
      <c r="B216" s="1" t="s">
        <v>165</v>
      </c>
      <c r="C216" s="1" t="s">
        <v>316</v>
      </c>
      <c r="D216" s="1" t="s">
        <v>165</v>
      </c>
      <c r="E216" s="1" t="s">
        <v>165</v>
      </c>
      <c r="F216" s="1" t="s">
        <v>165</v>
      </c>
      <c r="G216" s="1" t="s">
        <v>165</v>
      </c>
      <c r="H216" s="1" t="s">
        <v>165</v>
      </c>
      <c r="I216" s="1" t="s">
        <v>165</v>
      </c>
      <c r="J216" s="1" t="s">
        <v>165</v>
      </c>
    </row>
    <row r="217" spans="1:10">
      <c r="A217" s="1" t="s">
        <v>967</v>
      </c>
      <c r="B217" s="1" t="s">
        <v>165</v>
      </c>
      <c r="C217" s="1" t="s">
        <v>165</v>
      </c>
      <c r="D217" s="1">
        <v>332</v>
      </c>
      <c r="E217" s="1" t="s">
        <v>968</v>
      </c>
      <c r="F217" s="1" t="s">
        <v>165</v>
      </c>
      <c r="G217" s="1" t="s">
        <v>165</v>
      </c>
      <c r="H217" s="1" t="s">
        <v>165</v>
      </c>
      <c r="I217" s="1" t="s">
        <v>165</v>
      </c>
      <c r="J217" s="1" t="s">
        <v>165</v>
      </c>
    </row>
    <row r="218" spans="1:10">
      <c r="A218" s="1" t="s">
        <v>709</v>
      </c>
      <c r="B218" s="1" t="s">
        <v>165</v>
      </c>
      <c r="C218" s="1" t="s">
        <v>711</v>
      </c>
      <c r="D218" s="1" t="s">
        <v>165</v>
      </c>
      <c r="E218" s="1" t="s">
        <v>165</v>
      </c>
      <c r="F218" s="1" t="s">
        <v>165</v>
      </c>
      <c r="G218" s="1" t="s">
        <v>165</v>
      </c>
      <c r="H218" s="1" t="s">
        <v>165</v>
      </c>
      <c r="I218" s="1" t="s">
        <v>165</v>
      </c>
      <c r="J218" s="1" t="s">
        <v>165</v>
      </c>
    </row>
    <row r="219" spans="1:10">
      <c r="A219" s="1" t="s">
        <v>446</v>
      </c>
      <c r="B219" s="1" t="s">
        <v>165</v>
      </c>
      <c r="C219" s="1" t="s">
        <v>447</v>
      </c>
      <c r="D219" s="1" t="s">
        <v>165</v>
      </c>
      <c r="E219" s="1" t="s">
        <v>165</v>
      </c>
      <c r="F219" s="1" t="s">
        <v>165</v>
      </c>
      <c r="G219" s="1" t="s">
        <v>165</v>
      </c>
      <c r="H219" s="1" t="s">
        <v>165</v>
      </c>
      <c r="I219" s="1" t="s">
        <v>165</v>
      </c>
      <c r="J219" s="1" t="s">
        <v>165</v>
      </c>
    </row>
    <row r="220" spans="1:10">
      <c r="A220" s="1" t="s">
        <v>442</v>
      </c>
      <c r="B220" s="1" t="s">
        <v>165</v>
      </c>
      <c r="C220" s="1" t="s">
        <v>443</v>
      </c>
      <c r="D220" s="1" t="s">
        <v>165</v>
      </c>
      <c r="E220" s="1" t="s">
        <v>165</v>
      </c>
      <c r="F220" s="1" t="s">
        <v>165</v>
      </c>
      <c r="G220" s="1" t="s">
        <v>165</v>
      </c>
      <c r="H220" s="1" t="s">
        <v>165</v>
      </c>
      <c r="I220" s="1" t="s">
        <v>165</v>
      </c>
      <c r="J220" s="1" t="s">
        <v>165</v>
      </c>
    </row>
    <row r="221" spans="1:10">
      <c r="A221" s="1" t="s">
        <v>969</v>
      </c>
      <c r="B221" s="1" t="s">
        <v>165</v>
      </c>
      <c r="C221" s="1" t="s">
        <v>165</v>
      </c>
      <c r="D221" s="1">
        <v>564</v>
      </c>
      <c r="E221" s="1" t="s">
        <v>970</v>
      </c>
      <c r="F221" s="1" t="s">
        <v>165</v>
      </c>
      <c r="G221" s="1" t="s">
        <v>165</v>
      </c>
      <c r="H221" s="1" t="s">
        <v>165</v>
      </c>
      <c r="I221" s="1" t="s">
        <v>165</v>
      </c>
      <c r="J221" s="1" t="s">
        <v>165</v>
      </c>
    </row>
    <row r="222" spans="1:10">
      <c r="A222" s="1" t="s">
        <v>971</v>
      </c>
      <c r="B222" s="1" t="s">
        <v>165</v>
      </c>
      <c r="C222" s="1" t="s">
        <v>165</v>
      </c>
      <c r="D222" s="1">
        <v>327</v>
      </c>
      <c r="E222" s="1" t="s">
        <v>972</v>
      </c>
      <c r="F222" s="1" t="s">
        <v>165</v>
      </c>
      <c r="G222" s="1" t="s">
        <v>165</v>
      </c>
      <c r="H222" s="1" t="s">
        <v>165</v>
      </c>
      <c r="I222" s="1" t="s">
        <v>165</v>
      </c>
      <c r="J222" s="1" t="s">
        <v>165</v>
      </c>
    </row>
    <row r="223" spans="1:10">
      <c r="A223" s="1" t="s">
        <v>973</v>
      </c>
      <c r="B223" s="1" t="s">
        <v>165</v>
      </c>
      <c r="C223" s="1" t="s">
        <v>165</v>
      </c>
      <c r="D223" s="1">
        <v>335</v>
      </c>
      <c r="E223" s="1" t="s">
        <v>974</v>
      </c>
      <c r="F223" s="1" t="s">
        <v>165</v>
      </c>
      <c r="G223" s="1" t="s">
        <v>165</v>
      </c>
      <c r="H223" s="1" t="s">
        <v>165</v>
      </c>
      <c r="I223" s="1" t="s">
        <v>165</v>
      </c>
      <c r="J223" s="1" t="s">
        <v>165</v>
      </c>
    </row>
    <row r="224" spans="1:10">
      <c r="A224" s="1" t="s">
        <v>975</v>
      </c>
      <c r="B224" s="1" t="s">
        <v>165</v>
      </c>
      <c r="C224" s="1" t="s">
        <v>165</v>
      </c>
      <c r="D224" s="1">
        <v>255</v>
      </c>
      <c r="E224" s="1" t="s">
        <v>960</v>
      </c>
      <c r="F224" s="1" t="s">
        <v>165</v>
      </c>
      <c r="G224" s="1" t="s">
        <v>165</v>
      </c>
      <c r="H224" s="1" t="s">
        <v>165</v>
      </c>
      <c r="I224" s="1" t="s">
        <v>165</v>
      </c>
      <c r="J224" s="1" t="s">
        <v>253</v>
      </c>
    </row>
    <row r="225" spans="1:10">
      <c r="A225" s="1" t="s">
        <v>738</v>
      </c>
      <c r="B225" s="1" t="s">
        <v>165</v>
      </c>
      <c r="C225" s="1" t="s">
        <v>740</v>
      </c>
      <c r="D225" s="1" t="s">
        <v>165</v>
      </c>
      <c r="E225" s="1" t="s">
        <v>165</v>
      </c>
      <c r="F225" s="1" t="s">
        <v>165</v>
      </c>
      <c r="G225" s="1" t="s">
        <v>165</v>
      </c>
      <c r="H225" s="1" t="s">
        <v>165</v>
      </c>
      <c r="I225" s="1" t="s">
        <v>165</v>
      </c>
      <c r="J225" s="1" t="s">
        <v>165</v>
      </c>
    </row>
    <row r="226" spans="1:10">
      <c r="A226" s="1" t="s">
        <v>976</v>
      </c>
      <c r="B226" s="1" t="s">
        <v>165</v>
      </c>
      <c r="C226" s="1" t="s">
        <v>165</v>
      </c>
      <c r="D226" s="1">
        <v>324</v>
      </c>
      <c r="E226" s="1" t="s">
        <v>977</v>
      </c>
      <c r="F226" s="1" t="s">
        <v>165</v>
      </c>
      <c r="G226" s="1" t="s">
        <v>165</v>
      </c>
      <c r="H226" s="1" t="s">
        <v>165</v>
      </c>
      <c r="I226" s="1" t="s">
        <v>165</v>
      </c>
      <c r="J226" s="1" t="s">
        <v>165</v>
      </c>
    </row>
    <row r="227" spans="1:10">
      <c r="A227" s="1" t="s">
        <v>978</v>
      </c>
      <c r="B227" s="1" t="s">
        <v>165</v>
      </c>
      <c r="C227" s="1" t="s">
        <v>165</v>
      </c>
      <c r="D227" s="1">
        <v>269</v>
      </c>
      <c r="E227" s="1" t="s">
        <v>979</v>
      </c>
      <c r="F227" s="1" t="s">
        <v>165</v>
      </c>
      <c r="G227" s="1" t="s">
        <v>165</v>
      </c>
      <c r="H227" s="1" t="s">
        <v>165</v>
      </c>
      <c r="I227" s="1" t="s">
        <v>165</v>
      </c>
      <c r="J227" s="1" t="s">
        <v>165</v>
      </c>
    </row>
    <row r="228" spans="1:10">
      <c r="A228" s="1" t="s">
        <v>452</v>
      </c>
      <c r="B228" s="1" t="s">
        <v>165</v>
      </c>
      <c r="C228" s="1" t="s">
        <v>165</v>
      </c>
      <c r="D228" s="1">
        <v>342</v>
      </c>
      <c r="E228" s="1" t="s">
        <v>980</v>
      </c>
      <c r="F228" s="1" t="s">
        <v>165</v>
      </c>
      <c r="G228" s="1" t="s">
        <v>165</v>
      </c>
      <c r="H228" s="1" t="s">
        <v>165</v>
      </c>
      <c r="I228" s="1" t="s">
        <v>165</v>
      </c>
      <c r="J228" s="1" t="s">
        <v>165</v>
      </c>
    </row>
    <row r="229" spans="1:10">
      <c r="A229" s="1" t="s">
        <v>374</v>
      </c>
      <c r="B229" s="1" t="s">
        <v>165</v>
      </c>
      <c r="C229" s="1" t="s">
        <v>375</v>
      </c>
      <c r="D229" s="1" t="s">
        <v>165</v>
      </c>
      <c r="E229" s="1" t="s">
        <v>165</v>
      </c>
      <c r="F229" s="1" t="s">
        <v>165</v>
      </c>
      <c r="G229" s="1" t="s">
        <v>165</v>
      </c>
      <c r="H229" s="1" t="s">
        <v>165</v>
      </c>
      <c r="I229" s="1" t="s">
        <v>165</v>
      </c>
      <c r="J229" s="1" t="s">
        <v>165</v>
      </c>
    </row>
    <row r="230" spans="1:10">
      <c r="A230" s="1" t="s">
        <v>376</v>
      </c>
      <c r="B230" s="1" t="s">
        <v>165</v>
      </c>
      <c r="C230" s="1" t="s">
        <v>377</v>
      </c>
      <c r="D230" s="1" t="s">
        <v>165</v>
      </c>
      <c r="E230" s="1" t="s">
        <v>165</v>
      </c>
      <c r="F230" s="1" t="s">
        <v>165</v>
      </c>
      <c r="G230" s="1" t="s">
        <v>165</v>
      </c>
      <c r="H230" s="1" t="s">
        <v>165</v>
      </c>
      <c r="I230" s="1" t="s">
        <v>165</v>
      </c>
      <c r="J230" s="1" t="s">
        <v>165</v>
      </c>
    </row>
    <row r="231" spans="1:10">
      <c r="A231" s="1" t="s">
        <v>379</v>
      </c>
      <c r="B231" s="1" t="s">
        <v>165</v>
      </c>
      <c r="C231" s="1" t="s">
        <v>380</v>
      </c>
      <c r="D231" s="1" t="s">
        <v>165</v>
      </c>
      <c r="E231" s="1" t="s">
        <v>165</v>
      </c>
      <c r="F231" s="1" t="s">
        <v>165</v>
      </c>
      <c r="G231" s="1" t="s">
        <v>165</v>
      </c>
      <c r="H231" s="1" t="s">
        <v>165</v>
      </c>
      <c r="I231" s="1" t="s">
        <v>165</v>
      </c>
      <c r="J231" s="1" t="s">
        <v>165</v>
      </c>
    </row>
    <row r="232" spans="1:10">
      <c r="A232" s="1" t="s">
        <v>393</v>
      </c>
      <c r="B232" s="1" t="s">
        <v>165</v>
      </c>
      <c r="C232" s="1" t="s">
        <v>394</v>
      </c>
      <c r="D232" s="1" t="s">
        <v>165</v>
      </c>
      <c r="E232" s="1" t="s">
        <v>165</v>
      </c>
      <c r="F232" s="1" t="s">
        <v>165</v>
      </c>
      <c r="G232" s="1" t="s">
        <v>165</v>
      </c>
      <c r="H232" s="1" t="s">
        <v>165</v>
      </c>
      <c r="I232" s="1" t="s">
        <v>165</v>
      </c>
      <c r="J232" s="1" t="s">
        <v>165</v>
      </c>
    </row>
    <row r="233" spans="1:10">
      <c r="A233" s="1" t="s">
        <v>981</v>
      </c>
      <c r="B233" s="1" t="s">
        <v>165</v>
      </c>
      <c r="C233" s="1" t="s">
        <v>165</v>
      </c>
      <c r="D233" s="1">
        <v>337</v>
      </c>
      <c r="E233" s="1" t="s">
        <v>982</v>
      </c>
      <c r="F233" s="1" t="s">
        <v>165</v>
      </c>
      <c r="G233" s="1" t="s">
        <v>165</v>
      </c>
      <c r="H233" s="1" t="s">
        <v>165</v>
      </c>
      <c r="I233" s="1" t="s">
        <v>165</v>
      </c>
      <c r="J233" s="1" t="s">
        <v>165</v>
      </c>
    </row>
    <row r="234" spans="1:10">
      <c r="A234" s="1" t="s">
        <v>983</v>
      </c>
      <c r="B234" s="1" t="s">
        <v>165</v>
      </c>
      <c r="C234" s="1" t="s">
        <v>165</v>
      </c>
      <c r="D234" s="1">
        <v>329</v>
      </c>
      <c r="E234" s="1" t="s">
        <v>984</v>
      </c>
      <c r="F234" s="1" t="s">
        <v>165</v>
      </c>
      <c r="G234" s="1" t="s">
        <v>165</v>
      </c>
      <c r="H234" s="1" t="s">
        <v>165</v>
      </c>
      <c r="I234" s="1" t="s">
        <v>165</v>
      </c>
      <c r="J234" s="1" t="s">
        <v>165</v>
      </c>
    </row>
    <row r="235" spans="1:10">
      <c r="A235" s="1" t="s">
        <v>985</v>
      </c>
      <c r="B235" s="1" t="s">
        <v>165</v>
      </c>
      <c r="C235" s="1" t="s">
        <v>165</v>
      </c>
      <c r="D235" s="1">
        <v>89</v>
      </c>
      <c r="E235" s="1" t="s">
        <v>986</v>
      </c>
      <c r="F235" s="1" t="s">
        <v>165</v>
      </c>
      <c r="G235" s="1" t="s">
        <v>165</v>
      </c>
      <c r="H235" s="1" t="s">
        <v>165</v>
      </c>
      <c r="I235" s="1" t="s">
        <v>165</v>
      </c>
      <c r="J235" s="1" t="s">
        <v>165</v>
      </c>
    </row>
    <row r="236" spans="1:10">
      <c r="A236" s="1" t="s">
        <v>987</v>
      </c>
      <c r="B236" s="1" t="s">
        <v>165</v>
      </c>
      <c r="C236" s="1" t="s">
        <v>165</v>
      </c>
      <c r="D236" s="1">
        <v>816</v>
      </c>
      <c r="E236" s="1" t="s">
        <v>988</v>
      </c>
      <c r="F236" s="1" t="s">
        <v>165</v>
      </c>
      <c r="G236" s="1" t="s">
        <v>165</v>
      </c>
      <c r="H236" s="1" t="s">
        <v>165</v>
      </c>
      <c r="I236" s="1" t="s">
        <v>165</v>
      </c>
      <c r="J236" s="1" t="s">
        <v>165</v>
      </c>
    </row>
    <row r="237" spans="1:10">
      <c r="A237" s="1" t="s">
        <v>989</v>
      </c>
      <c r="B237" s="1" t="s">
        <v>165</v>
      </c>
      <c r="C237" s="1" t="s">
        <v>165</v>
      </c>
      <c r="D237" s="1">
        <v>817</v>
      </c>
      <c r="E237" s="1" t="s">
        <v>990</v>
      </c>
      <c r="F237" s="1" t="s">
        <v>165</v>
      </c>
      <c r="G237" s="1" t="s">
        <v>165</v>
      </c>
      <c r="H237" s="1" t="s">
        <v>165</v>
      </c>
      <c r="I237" s="1" t="s">
        <v>165</v>
      </c>
      <c r="J237" s="1" t="s">
        <v>165</v>
      </c>
    </row>
    <row r="238" spans="1:10">
      <c r="A238" s="1" t="s">
        <v>457</v>
      </c>
      <c r="B238" s="1" t="s">
        <v>165</v>
      </c>
      <c r="C238" s="1" t="s">
        <v>458</v>
      </c>
      <c r="D238" s="1" t="s">
        <v>165</v>
      </c>
      <c r="E238" s="1" t="s">
        <v>165</v>
      </c>
      <c r="F238" s="1" t="s">
        <v>165</v>
      </c>
      <c r="G238" s="1" t="s">
        <v>165</v>
      </c>
      <c r="H238" s="1" t="s">
        <v>165</v>
      </c>
      <c r="I238" s="1" t="s">
        <v>165</v>
      </c>
      <c r="J238" s="1" t="s">
        <v>165</v>
      </c>
    </row>
    <row r="239" spans="1:10">
      <c r="A239" s="1" t="s">
        <v>459</v>
      </c>
      <c r="B239" s="1" t="s">
        <v>165</v>
      </c>
      <c r="C239" s="1" t="s">
        <v>460</v>
      </c>
      <c r="D239" s="1" t="s">
        <v>165</v>
      </c>
      <c r="E239" s="1" t="s">
        <v>165</v>
      </c>
      <c r="F239" s="1" t="s">
        <v>165</v>
      </c>
      <c r="G239" s="1" t="s">
        <v>165</v>
      </c>
      <c r="H239" s="1" t="s">
        <v>165</v>
      </c>
      <c r="I239" s="1" t="s">
        <v>165</v>
      </c>
      <c r="J239" s="1" t="s">
        <v>165</v>
      </c>
    </row>
    <row r="240" spans="1:10">
      <c r="A240" s="1" t="s">
        <v>991</v>
      </c>
      <c r="B240" s="1" t="s">
        <v>165</v>
      </c>
      <c r="C240" s="1" t="s">
        <v>165</v>
      </c>
      <c r="D240" s="1">
        <v>271</v>
      </c>
      <c r="E240" s="1" t="s">
        <v>992</v>
      </c>
      <c r="F240" s="1" t="s">
        <v>165</v>
      </c>
      <c r="G240" s="1" t="s">
        <v>165</v>
      </c>
      <c r="H240" s="1" t="s">
        <v>165</v>
      </c>
      <c r="I240" s="1" t="s">
        <v>165</v>
      </c>
      <c r="J240" s="1" t="s">
        <v>165</v>
      </c>
    </row>
    <row r="241" spans="1:10">
      <c r="A241" s="1" t="s">
        <v>993</v>
      </c>
      <c r="B241" s="1" t="s">
        <v>165</v>
      </c>
      <c r="C241" s="1" t="s">
        <v>165</v>
      </c>
      <c r="D241" s="1">
        <v>680</v>
      </c>
      <c r="E241" s="1" t="s">
        <v>994</v>
      </c>
      <c r="F241" s="1" t="s">
        <v>165</v>
      </c>
      <c r="G241" s="1" t="s">
        <v>165</v>
      </c>
      <c r="H241" s="1" t="s">
        <v>165</v>
      </c>
      <c r="I241" s="1" t="s">
        <v>165</v>
      </c>
      <c r="J241" s="1" t="s">
        <v>165</v>
      </c>
    </row>
    <row r="242" spans="1:10">
      <c r="A242" s="1" t="s">
        <v>437</v>
      </c>
      <c r="B242" s="1" t="s">
        <v>165</v>
      </c>
      <c r="C242" s="1" t="s">
        <v>438</v>
      </c>
      <c r="D242" s="1" t="s">
        <v>165</v>
      </c>
      <c r="E242" s="1" t="s">
        <v>995</v>
      </c>
      <c r="F242" s="1" t="s">
        <v>165</v>
      </c>
      <c r="G242" s="1" t="s">
        <v>165</v>
      </c>
      <c r="H242" s="1" t="s">
        <v>165</v>
      </c>
      <c r="I242" s="1" t="s">
        <v>165</v>
      </c>
      <c r="J242" s="1" t="s">
        <v>165</v>
      </c>
    </row>
    <row r="243" spans="1:10">
      <c r="A243" s="1" t="s">
        <v>48</v>
      </c>
      <c r="C243" s="1" t="s">
        <v>441</v>
      </c>
      <c r="D243" s="1" t="s">
        <v>165</v>
      </c>
      <c r="E243" s="1" t="s">
        <v>996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3"/>
  <sheetViews>
    <sheetView topLeftCell="A172" workbookViewId="0">
      <selection activeCell="F191" sqref="F191"/>
    </sheetView>
  </sheetViews>
  <sheetFormatPr baseColWidth="10" defaultColWidth="9.140625" defaultRowHeight="15"/>
  <cols>
    <col min="1" max="2" width="31.5703125" style="5" customWidth="1"/>
    <col min="3" max="4" width="18.28515625" style="5" customWidth="1"/>
    <col min="5" max="5" width="27.42578125" style="5" customWidth="1"/>
    <col min="6" max="6" width="12.85546875" style="5" customWidth="1"/>
    <col min="7" max="256" width="9.140625" style="5"/>
    <col min="257" max="258" width="31.5703125" style="5" customWidth="1"/>
    <col min="259" max="260" width="18.28515625" style="5" customWidth="1"/>
    <col min="261" max="261" width="27.42578125" style="5" customWidth="1"/>
    <col min="262" max="262" width="12.85546875" style="5" customWidth="1"/>
    <col min="263" max="512" width="9.140625" style="5"/>
    <col min="513" max="514" width="31.5703125" style="5" customWidth="1"/>
    <col min="515" max="516" width="18.28515625" style="5" customWidth="1"/>
    <col min="517" max="517" width="27.42578125" style="5" customWidth="1"/>
    <col min="518" max="518" width="12.85546875" style="5" customWidth="1"/>
    <col min="519" max="768" width="9.140625" style="5"/>
    <col min="769" max="770" width="31.5703125" style="5" customWidth="1"/>
    <col min="771" max="772" width="18.28515625" style="5" customWidth="1"/>
    <col min="773" max="773" width="27.42578125" style="5" customWidth="1"/>
    <col min="774" max="774" width="12.85546875" style="5" customWidth="1"/>
    <col min="775" max="1024" width="9.140625" style="5"/>
    <col min="1025" max="1026" width="31.5703125" style="5" customWidth="1"/>
    <col min="1027" max="1028" width="18.28515625" style="5" customWidth="1"/>
    <col min="1029" max="1029" width="27.42578125" style="5" customWidth="1"/>
    <col min="1030" max="1030" width="12.85546875" style="5" customWidth="1"/>
    <col min="1031" max="1280" width="9.140625" style="5"/>
    <col min="1281" max="1282" width="31.5703125" style="5" customWidth="1"/>
    <col min="1283" max="1284" width="18.28515625" style="5" customWidth="1"/>
    <col min="1285" max="1285" width="27.42578125" style="5" customWidth="1"/>
    <col min="1286" max="1286" width="12.85546875" style="5" customWidth="1"/>
    <col min="1287" max="1536" width="9.140625" style="5"/>
    <col min="1537" max="1538" width="31.5703125" style="5" customWidth="1"/>
    <col min="1539" max="1540" width="18.28515625" style="5" customWidth="1"/>
    <col min="1541" max="1541" width="27.42578125" style="5" customWidth="1"/>
    <col min="1542" max="1542" width="12.85546875" style="5" customWidth="1"/>
    <col min="1543" max="1792" width="9.140625" style="5"/>
    <col min="1793" max="1794" width="31.5703125" style="5" customWidth="1"/>
    <col min="1795" max="1796" width="18.28515625" style="5" customWidth="1"/>
    <col min="1797" max="1797" width="27.42578125" style="5" customWidth="1"/>
    <col min="1798" max="1798" width="12.85546875" style="5" customWidth="1"/>
    <col min="1799" max="2048" width="9.140625" style="5"/>
    <col min="2049" max="2050" width="31.5703125" style="5" customWidth="1"/>
    <col min="2051" max="2052" width="18.28515625" style="5" customWidth="1"/>
    <col min="2053" max="2053" width="27.42578125" style="5" customWidth="1"/>
    <col min="2054" max="2054" width="12.85546875" style="5" customWidth="1"/>
    <col min="2055" max="2304" width="9.140625" style="5"/>
    <col min="2305" max="2306" width="31.5703125" style="5" customWidth="1"/>
    <col min="2307" max="2308" width="18.28515625" style="5" customWidth="1"/>
    <col min="2309" max="2309" width="27.42578125" style="5" customWidth="1"/>
    <col min="2310" max="2310" width="12.85546875" style="5" customWidth="1"/>
    <col min="2311" max="2560" width="9.140625" style="5"/>
    <col min="2561" max="2562" width="31.5703125" style="5" customWidth="1"/>
    <col min="2563" max="2564" width="18.28515625" style="5" customWidth="1"/>
    <col min="2565" max="2565" width="27.42578125" style="5" customWidth="1"/>
    <col min="2566" max="2566" width="12.85546875" style="5" customWidth="1"/>
    <col min="2567" max="2816" width="9.140625" style="5"/>
    <col min="2817" max="2818" width="31.5703125" style="5" customWidth="1"/>
    <col min="2819" max="2820" width="18.28515625" style="5" customWidth="1"/>
    <col min="2821" max="2821" width="27.42578125" style="5" customWidth="1"/>
    <col min="2822" max="2822" width="12.85546875" style="5" customWidth="1"/>
    <col min="2823" max="3072" width="9.140625" style="5"/>
    <col min="3073" max="3074" width="31.5703125" style="5" customWidth="1"/>
    <col min="3075" max="3076" width="18.28515625" style="5" customWidth="1"/>
    <col min="3077" max="3077" width="27.42578125" style="5" customWidth="1"/>
    <col min="3078" max="3078" width="12.85546875" style="5" customWidth="1"/>
    <col min="3079" max="3328" width="9.140625" style="5"/>
    <col min="3329" max="3330" width="31.5703125" style="5" customWidth="1"/>
    <col min="3331" max="3332" width="18.28515625" style="5" customWidth="1"/>
    <col min="3333" max="3333" width="27.42578125" style="5" customWidth="1"/>
    <col min="3334" max="3334" width="12.85546875" style="5" customWidth="1"/>
    <col min="3335" max="3584" width="9.140625" style="5"/>
    <col min="3585" max="3586" width="31.5703125" style="5" customWidth="1"/>
    <col min="3587" max="3588" width="18.28515625" style="5" customWidth="1"/>
    <col min="3589" max="3589" width="27.42578125" style="5" customWidth="1"/>
    <col min="3590" max="3590" width="12.85546875" style="5" customWidth="1"/>
    <col min="3591" max="3840" width="9.140625" style="5"/>
    <col min="3841" max="3842" width="31.5703125" style="5" customWidth="1"/>
    <col min="3843" max="3844" width="18.28515625" style="5" customWidth="1"/>
    <col min="3845" max="3845" width="27.42578125" style="5" customWidth="1"/>
    <col min="3846" max="3846" width="12.85546875" style="5" customWidth="1"/>
    <col min="3847" max="4096" width="9.140625" style="5"/>
    <col min="4097" max="4098" width="31.5703125" style="5" customWidth="1"/>
    <col min="4099" max="4100" width="18.28515625" style="5" customWidth="1"/>
    <col min="4101" max="4101" width="27.42578125" style="5" customWidth="1"/>
    <col min="4102" max="4102" width="12.85546875" style="5" customWidth="1"/>
    <col min="4103" max="4352" width="9.140625" style="5"/>
    <col min="4353" max="4354" width="31.5703125" style="5" customWidth="1"/>
    <col min="4355" max="4356" width="18.28515625" style="5" customWidth="1"/>
    <col min="4357" max="4357" width="27.42578125" style="5" customWidth="1"/>
    <col min="4358" max="4358" width="12.85546875" style="5" customWidth="1"/>
    <col min="4359" max="4608" width="9.140625" style="5"/>
    <col min="4609" max="4610" width="31.5703125" style="5" customWidth="1"/>
    <col min="4611" max="4612" width="18.28515625" style="5" customWidth="1"/>
    <col min="4613" max="4613" width="27.42578125" style="5" customWidth="1"/>
    <col min="4614" max="4614" width="12.85546875" style="5" customWidth="1"/>
    <col min="4615" max="4864" width="9.140625" style="5"/>
    <col min="4865" max="4866" width="31.5703125" style="5" customWidth="1"/>
    <col min="4867" max="4868" width="18.28515625" style="5" customWidth="1"/>
    <col min="4869" max="4869" width="27.42578125" style="5" customWidth="1"/>
    <col min="4870" max="4870" width="12.85546875" style="5" customWidth="1"/>
    <col min="4871" max="5120" width="9.140625" style="5"/>
    <col min="5121" max="5122" width="31.5703125" style="5" customWidth="1"/>
    <col min="5123" max="5124" width="18.28515625" style="5" customWidth="1"/>
    <col min="5125" max="5125" width="27.42578125" style="5" customWidth="1"/>
    <col min="5126" max="5126" width="12.85546875" style="5" customWidth="1"/>
    <col min="5127" max="5376" width="9.140625" style="5"/>
    <col min="5377" max="5378" width="31.5703125" style="5" customWidth="1"/>
    <col min="5379" max="5380" width="18.28515625" style="5" customWidth="1"/>
    <col min="5381" max="5381" width="27.42578125" style="5" customWidth="1"/>
    <col min="5382" max="5382" width="12.85546875" style="5" customWidth="1"/>
    <col min="5383" max="5632" width="9.140625" style="5"/>
    <col min="5633" max="5634" width="31.5703125" style="5" customWidth="1"/>
    <col min="5635" max="5636" width="18.28515625" style="5" customWidth="1"/>
    <col min="5637" max="5637" width="27.42578125" style="5" customWidth="1"/>
    <col min="5638" max="5638" width="12.85546875" style="5" customWidth="1"/>
    <col min="5639" max="5888" width="9.140625" style="5"/>
    <col min="5889" max="5890" width="31.5703125" style="5" customWidth="1"/>
    <col min="5891" max="5892" width="18.28515625" style="5" customWidth="1"/>
    <col min="5893" max="5893" width="27.42578125" style="5" customWidth="1"/>
    <col min="5894" max="5894" width="12.85546875" style="5" customWidth="1"/>
    <col min="5895" max="6144" width="9.140625" style="5"/>
    <col min="6145" max="6146" width="31.5703125" style="5" customWidth="1"/>
    <col min="6147" max="6148" width="18.28515625" style="5" customWidth="1"/>
    <col min="6149" max="6149" width="27.42578125" style="5" customWidth="1"/>
    <col min="6150" max="6150" width="12.85546875" style="5" customWidth="1"/>
    <col min="6151" max="6400" width="9.140625" style="5"/>
    <col min="6401" max="6402" width="31.5703125" style="5" customWidth="1"/>
    <col min="6403" max="6404" width="18.28515625" style="5" customWidth="1"/>
    <col min="6405" max="6405" width="27.42578125" style="5" customWidth="1"/>
    <col min="6406" max="6406" width="12.85546875" style="5" customWidth="1"/>
    <col min="6407" max="6656" width="9.140625" style="5"/>
    <col min="6657" max="6658" width="31.5703125" style="5" customWidth="1"/>
    <col min="6659" max="6660" width="18.28515625" style="5" customWidth="1"/>
    <col min="6661" max="6661" width="27.42578125" style="5" customWidth="1"/>
    <col min="6662" max="6662" width="12.85546875" style="5" customWidth="1"/>
    <col min="6663" max="6912" width="9.140625" style="5"/>
    <col min="6913" max="6914" width="31.5703125" style="5" customWidth="1"/>
    <col min="6915" max="6916" width="18.28515625" style="5" customWidth="1"/>
    <col min="6917" max="6917" width="27.42578125" style="5" customWidth="1"/>
    <col min="6918" max="6918" width="12.85546875" style="5" customWidth="1"/>
    <col min="6919" max="7168" width="9.140625" style="5"/>
    <col min="7169" max="7170" width="31.5703125" style="5" customWidth="1"/>
    <col min="7171" max="7172" width="18.28515625" style="5" customWidth="1"/>
    <col min="7173" max="7173" width="27.42578125" style="5" customWidth="1"/>
    <col min="7174" max="7174" width="12.85546875" style="5" customWidth="1"/>
    <col min="7175" max="7424" width="9.140625" style="5"/>
    <col min="7425" max="7426" width="31.5703125" style="5" customWidth="1"/>
    <col min="7427" max="7428" width="18.28515625" style="5" customWidth="1"/>
    <col min="7429" max="7429" width="27.42578125" style="5" customWidth="1"/>
    <col min="7430" max="7430" width="12.85546875" style="5" customWidth="1"/>
    <col min="7431" max="7680" width="9.140625" style="5"/>
    <col min="7681" max="7682" width="31.5703125" style="5" customWidth="1"/>
    <col min="7683" max="7684" width="18.28515625" style="5" customWidth="1"/>
    <col min="7685" max="7685" width="27.42578125" style="5" customWidth="1"/>
    <col min="7686" max="7686" width="12.85546875" style="5" customWidth="1"/>
    <col min="7687" max="7936" width="9.140625" style="5"/>
    <col min="7937" max="7938" width="31.5703125" style="5" customWidth="1"/>
    <col min="7939" max="7940" width="18.28515625" style="5" customWidth="1"/>
    <col min="7941" max="7941" width="27.42578125" style="5" customWidth="1"/>
    <col min="7942" max="7942" width="12.85546875" style="5" customWidth="1"/>
    <col min="7943" max="8192" width="9.140625" style="5"/>
    <col min="8193" max="8194" width="31.5703125" style="5" customWidth="1"/>
    <col min="8195" max="8196" width="18.28515625" style="5" customWidth="1"/>
    <col min="8197" max="8197" width="27.42578125" style="5" customWidth="1"/>
    <col min="8198" max="8198" width="12.85546875" style="5" customWidth="1"/>
    <col min="8199" max="8448" width="9.140625" style="5"/>
    <col min="8449" max="8450" width="31.5703125" style="5" customWidth="1"/>
    <col min="8451" max="8452" width="18.28515625" style="5" customWidth="1"/>
    <col min="8453" max="8453" width="27.42578125" style="5" customWidth="1"/>
    <col min="8454" max="8454" width="12.85546875" style="5" customWidth="1"/>
    <col min="8455" max="8704" width="9.140625" style="5"/>
    <col min="8705" max="8706" width="31.5703125" style="5" customWidth="1"/>
    <col min="8707" max="8708" width="18.28515625" style="5" customWidth="1"/>
    <col min="8709" max="8709" width="27.42578125" style="5" customWidth="1"/>
    <col min="8710" max="8710" width="12.85546875" style="5" customWidth="1"/>
    <col min="8711" max="8960" width="9.140625" style="5"/>
    <col min="8961" max="8962" width="31.5703125" style="5" customWidth="1"/>
    <col min="8963" max="8964" width="18.28515625" style="5" customWidth="1"/>
    <col min="8965" max="8965" width="27.42578125" style="5" customWidth="1"/>
    <col min="8966" max="8966" width="12.85546875" style="5" customWidth="1"/>
    <col min="8967" max="9216" width="9.140625" style="5"/>
    <col min="9217" max="9218" width="31.5703125" style="5" customWidth="1"/>
    <col min="9219" max="9220" width="18.28515625" style="5" customWidth="1"/>
    <col min="9221" max="9221" width="27.42578125" style="5" customWidth="1"/>
    <col min="9222" max="9222" width="12.85546875" style="5" customWidth="1"/>
    <col min="9223" max="9472" width="9.140625" style="5"/>
    <col min="9473" max="9474" width="31.5703125" style="5" customWidth="1"/>
    <col min="9475" max="9476" width="18.28515625" style="5" customWidth="1"/>
    <col min="9477" max="9477" width="27.42578125" style="5" customWidth="1"/>
    <col min="9478" max="9478" width="12.85546875" style="5" customWidth="1"/>
    <col min="9479" max="9728" width="9.140625" style="5"/>
    <col min="9729" max="9730" width="31.5703125" style="5" customWidth="1"/>
    <col min="9731" max="9732" width="18.28515625" style="5" customWidth="1"/>
    <col min="9733" max="9733" width="27.42578125" style="5" customWidth="1"/>
    <col min="9734" max="9734" width="12.85546875" style="5" customWidth="1"/>
    <col min="9735" max="9984" width="9.140625" style="5"/>
    <col min="9985" max="9986" width="31.5703125" style="5" customWidth="1"/>
    <col min="9987" max="9988" width="18.28515625" style="5" customWidth="1"/>
    <col min="9989" max="9989" width="27.42578125" style="5" customWidth="1"/>
    <col min="9990" max="9990" width="12.85546875" style="5" customWidth="1"/>
    <col min="9991" max="10240" width="9.140625" style="5"/>
    <col min="10241" max="10242" width="31.5703125" style="5" customWidth="1"/>
    <col min="10243" max="10244" width="18.28515625" style="5" customWidth="1"/>
    <col min="10245" max="10245" width="27.42578125" style="5" customWidth="1"/>
    <col min="10246" max="10246" width="12.85546875" style="5" customWidth="1"/>
    <col min="10247" max="10496" width="9.140625" style="5"/>
    <col min="10497" max="10498" width="31.5703125" style="5" customWidth="1"/>
    <col min="10499" max="10500" width="18.28515625" style="5" customWidth="1"/>
    <col min="10501" max="10501" width="27.42578125" style="5" customWidth="1"/>
    <col min="10502" max="10502" width="12.85546875" style="5" customWidth="1"/>
    <col min="10503" max="10752" width="9.140625" style="5"/>
    <col min="10753" max="10754" width="31.5703125" style="5" customWidth="1"/>
    <col min="10755" max="10756" width="18.28515625" style="5" customWidth="1"/>
    <col min="10757" max="10757" width="27.42578125" style="5" customWidth="1"/>
    <col min="10758" max="10758" width="12.85546875" style="5" customWidth="1"/>
    <col min="10759" max="11008" width="9.140625" style="5"/>
    <col min="11009" max="11010" width="31.5703125" style="5" customWidth="1"/>
    <col min="11011" max="11012" width="18.28515625" style="5" customWidth="1"/>
    <col min="11013" max="11013" width="27.42578125" style="5" customWidth="1"/>
    <col min="11014" max="11014" width="12.85546875" style="5" customWidth="1"/>
    <col min="11015" max="11264" width="9.140625" style="5"/>
    <col min="11265" max="11266" width="31.5703125" style="5" customWidth="1"/>
    <col min="11267" max="11268" width="18.28515625" style="5" customWidth="1"/>
    <col min="11269" max="11269" width="27.42578125" style="5" customWidth="1"/>
    <col min="11270" max="11270" width="12.85546875" style="5" customWidth="1"/>
    <col min="11271" max="11520" width="9.140625" style="5"/>
    <col min="11521" max="11522" width="31.5703125" style="5" customWidth="1"/>
    <col min="11523" max="11524" width="18.28515625" style="5" customWidth="1"/>
    <col min="11525" max="11525" width="27.42578125" style="5" customWidth="1"/>
    <col min="11526" max="11526" width="12.85546875" style="5" customWidth="1"/>
    <col min="11527" max="11776" width="9.140625" style="5"/>
    <col min="11777" max="11778" width="31.5703125" style="5" customWidth="1"/>
    <col min="11779" max="11780" width="18.28515625" style="5" customWidth="1"/>
    <col min="11781" max="11781" width="27.42578125" style="5" customWidth="1"/>
    <col min="11782" max="11782" width="12.85546875" style="5" customWidth="1"/>
    <col min="11783" max="12032" width="9.140625" style="5"/>
    <col min="12033" max="12034" width="31.5703125" style="5" customWidth="1"/>
    <col min="12035" max="12036" width="18.28515625" style="5" customWidth="1"/>
    <col min="12037" max="12037" width="27.42578125" style="5" customWidth="1"/>
    <col min="12038" max="12038" width="12.85546875" style="5" customWidth="1"/>
    <col min="12039" max="12288" width="9.140625" style="5"/>
    <col min="12289" max="12290" width="31.5703125" style="5" customWidth="1"/>
    <col min="12291" max="12292" width="18.28515625" style="5" customWidth="1"/>
    <col min="12293" max="12293" width="27.42578125" style="5" customWidth="1"/>
    <col min="12294" max="12294" width="12.85546875" style="5" customWidth="1"/>
    <col min="12295" max="12544" width="9.140625" style="5"/>
    <col min="12545" max="12546" width="31.5703125" style="5" customWidth="1"/>
    <col min="12547" max="12548" width="18.28515625" style="5" customWidth="1"/>
    <col min="12549" max="12549" width="27.42578125" style="5" customWidth="1"/>
    <col min="12550" max="12550" width="12.85546875" style="5" customWidth="1"/>
    <col min="12551" max="12800" width="9.140625" style="5"/>
    <col min="12801" max="12802" width="31.5703125" style="5" customWidth="1"/>
    <col min="12803" max="12804" width="18.28515625" style="5" customWidth="1"/>
    <col min="12805" max="12805" width="27.42578125" style="5" customWidth="1"/>
    <col min="12806" max="12806" width="12.85546875" style="5" customWidth="1"/>
    <col min="12807" max="13056" width="9.140625" style="5"/>
    <col min="13057" max="13058" width="31.5703125" style="5" customWidth="1"/>
    <col min="13059" max="13060" width="18.28515625" style="5" customWidth="1"/>
    <col min="13061" max="13061" width="27.42578125" style="5" customWidth="1"/>
    <col min="13062" max="13062" width="12.85546875" style="5" customWidth="1"/>
    <col min="13063" max="13312" width="9.140625" style="5"/>
    <col min="13313" max="13314" width="31.5703125" style="5" customWidth="1"/>
    <col min="13315" max="13316" width="18.28515625" style="5" customWidth="1"/>
    <col min="13317" max="13317" width="27.42578125" style="5" customWidth="1"/>
    <col min="13318" max="13318" width="12.85546875" style="5" customWidth="1"/>
    <col min="13319" max="13568" width="9.140625" style="5"/>
    <col min="13569" max="13570" width="31.5703125" style="5" customWidth="1"/>
    <col min="13571" max="13572" width="18.28515625" style="5" customWidth="1"/>
    <col min="13573" max="13573" width="27.42578125" style="5" customWidth="1"/>
    <col min="13574" max="13574" width="12.85546875" style="5" customWidth="1"/>
    <col min="13575" max="13824" width="9.140625" style="5"/>
    <col min="13825" max="13826" width="31.5703125" style="5" customWidth="1"/>
    <col min="13827" max="13828" width="18.28515625" style="5" customWidth="1"/>
    <col min="13829" max="13829" width="27.42578125" style="5" customWidth="1"/>
    <col min="13830" max="13830" width="12.85546875" style="5" customWidth="1"/>
    <col min="13831" max="14080" width="9.140625" style="5"/>
    <col min="14081" max="14082" width="31.5703125" style="5" customWidth="1"/>
    <col min="14083" max="14084" width="18.28515625" style="5" customWidth="1"/>
    <col min="14085" max="14085" width="27.42578125" style="5" customWidth="1"/>
    <col min="14086" max="14086" width="12.85546875" style="5" customWidth="1"/>
    <col min="14087" max="14336" width="9.140625" style="5"/>
    <col min="14337" max="14338" width="31.5703125" style="5" customWidth="1"/>
    <col min="14339" max="14340" width="18.28515625" style="5" customWidth="1"/>
    <col min="14341" max="14341" width="27.42578125" style="5" customWidth="1"/>
    <col min="14342" max="14342" width="12.85546875" style="5" customWidth="1"/>
    <col min="14343" max="14592" width="9.140625" style="5"/>
    <col min="14593" max="14594" width="31.5703125" style="5" customWidth="1"/>
    <col min="14595" max="14596" width="18.28515625" style="5" customWidth="1"/>
    <col min="14597" max="14597" width="27.42578125" style="5" customWidth="1"/>
    <col min="14598" max="14598" width="12.85546875" style="5" customWidth="1"/>
    <col min="14599" max="14848" width="9.140625" style="5"/>
    <col min="14849" max="14850" width="31.5703125" style="5" customWidth="1"/>
    <col min="14851" max="14852" width="18.28515625" style="5" customWidth="1"/>
    <col min="14853" max="14853" width="27.42578125" style="5" customWidth="1"/>
    <col min="14854" max="14854" width="12.85546875" style="5" customWidth="1"/>
    <col min="14855" max="15104" width="9.140625" style="5"/>
    <col min="15105" max="15106" width="31.5703125" style="5" customWidth="1"/>
    <col min="15107" max="15108" width="18.28515625" style="5" customWidth="1"/>
    <col min="15109" max="15109" width="27.42578125" style="5" customWidth="1"/>
    <col min="15110" max="15110" width="12.85546875" style="5" customWidth="1"/>
    <col min="15111" max="15360" width="9.140625" style="5"/>
    <col min="15361" max="15362" width="31.5703125" style="5" customWidth="1"/>
    <col min="15363" max="15364" width="18.28515625" style="5" customWidth="1"/>
    <col min="15365" max="15365" width="27.42578125" style="5" customWidth="1"/>
    <col min="15366" max="15366" width="12.85546875" style="5" customWidth="1"/>
    <col min="15367" max="15616" width="9.140625" style="5"/>
    <col min="15617" max="15618" width="31.5703125" style="5" customWidth="1"/>
    <col min="15619" max="15620" width="18.28515625" style="5" customWidth="1"/>
    <col min="15621" max="15621" width="27.42578125" style="5" customWidth="1"/>
    <col min="15622" max="15622" width="12.85546875" style="5" customWidth="1"/>
    <col min="15623" max="15872" width="9.140625" style="5"/>
    <col min="15873" max="15874" width="31.5703125" style="5" customWidth="1"/>
    <col min="15875" max="15876" width="18.28515625" style="5" customWidth="1"/>
    <col min="15877" max="15877" width="27.42578125" style="5" customWidth="1"/>
    <col min="15878" max="15878" width="12.85546875" style="5" customWidth="1"/>
    <col min="15879" max="16128" width="9.140625" style="5"/>
    <col min="16129" max="16130" width="31.5703125" style="5" customWidth="1"/>
    <col min="16131" max="16132" width="18.28515625" style="5" customWidth="1"/>
    <col min="16133" max="16133" width="27.42578125" style="5" customWidth="1"/>
    <col min="16134" max="16134" width="12.85546875" style="5" customWidth="1"/>
    <col min="16135" max="16384" width="9.140625" style="5"/>
  </cols>
  <sheetData>
    <row r="1" spans="1:6">
      <c r="A1" s="4" t="s">
        <v>461</v>
      </c>
      <c r="B1" s="4" t="s">
        <v>462</v>
      </c>
      <c r="C1" s="4" t="s">
        <v>1</v>
      </c>
      <c r="D1" s="4" t="s">
        <v>463</v>
      </c>
      <c r="E1" s="5" t="s">
        <v>464</v>
      </c>
      <c r="F1" s="4" t="s">
        <v>465</v>
      </c>
    </row>
    <row r="2" spans="1:6">
      <c r="A2" s="6" t="s">
        <v>122</v>
      </c>
      <c r="B2" s="6" t="str">
        <f>VLOOKUP(A2,[1]Sheet1!$A$1:$B$241,1,FALSE)</f>
        <v>Afghanistan</v>
      </c>
      <c r="C2" s="6" t="str">
        <f>VLOOKUP(A2,[1]Sheet1!$A$1:$B$241,2,FALSE)</f>
        <v>Afghanistan</v>
      </c>
      <c r="D2" s="6" t="str">
        <f>LOWER(A2)</f>
        <v>afghanistan</v>
      </c>
      <c r="E2" s="5" t="s">
        <v>466</v>
      </c>
      <c r="F2" s="6" t="s">
        <v>163</v>
      </c>
    </row>
    <row r="3" spans="1:6">
      <c r="A3" s="6" t="s">
        <v>47</v>
      </c>
      <c r="B3" s="6" t="str">
        <f>VLOOKUP(A3,[1]Sheet1!$A$1:$B$241,1,FALSE)</f>
        <v>Albania</v>
      </c>
      <c r="C3" s="6" t="str">
        <f>VLOOKUP(A3,[1]Sheet1!$A$1:$B$241,2,FALSE)</f>
        <v>Albania</v>
      </c>
      <c r="D3" s="6" t="str">
        <f t="shared" ref="D3:D66" si="0">LOWER(A3)</f>
        <v>albania</v>
      </c>
      <c r="E3" s="5" t="s">
        <v>467</v>
      </c>
      <c r="F3" s="6" t="s">
        <v>166</v>
      </c>
    </row>
    <row r="4" spans="1:6">
      <c r="A4" s="6" t="s">
        <v>108</v>
      </c>
      <c r="B4" s="6" t="str">
        <f>VLOOKUP(A4,[1]Sheet1!$A$1:$B$241,1,FALSE)</f>
        <v>Algeria</v>
      </c>
      <c r="C4" s="6" t="str">
        <f>VLOOKUP(A4,[1]Sheet1!$A$1:$B$241,2,FALSE)</f>
        <v>Algeria</v>
      </c>
      <c r="D4" s="6" t="str">
        <f t="shared" si="0"/>
        <v>algeria</v>
      </c>
      <c r="E4" s="5" t="s">
        <v>468</v>
      </c>
      <c r="F4" s="6" t="s">
        <v>167</v>
      </c>
    </row>
    <row r="5" spans="1:6">
      <c r="A5" s="6" t="s">
        <v>469</v>
      </c>
      <c r="B5" s="6" t="str">
        <f>VLOOKUP(A5,[1]Sheet1!$A$1:$B$241,1,FALSE)</f>
        <v>American Samoa</v>
      </c>
      <c r="C5" s="6" t="str">
        <f>VLOOKUP(A5,[1]Sheet1!$A$1:$B$241,2,FALSE)</f>
        <v>American Samoa</v>
      </c>
      <c r="D5" s="6" t="str">
        <f t="shared" si="0"/>
        <v>american samoa</v>
      </c>
      <c r="E5" s="5" t="s">
        <v>470</v>
      </c>
      <c r="F5" s="6" t="s">
        <v>471</v>
      </c>
    </row>
    <row r="6" spans="1:6">
      <c r="A6" s="6" t="s">
        <v>39</v>
      </c>
      <c r="B6" s="6" t="str">
        <f>VLOOKUP(A6,[1]Sheet1!$A$1:$B$241,1,FALSE)</f>
        <v>Andorra</v>
      </c>
      <c r="C6" s="6" t="str">
        <f>VLOOKUP(A6,[1]Sheet1!$A$1:$B$241,2,FALSE)</f>
        <v>Andorra</v>
      </c>
      <c r="D6" s="6" t="str">
        <f t="shared" si="0"/>
        <v>andorra</v>
      </c>
      <c r="E6" s="5" t="s">
        <v>472</v>
      </c>
      <c r="F6" s="6" t="s">
        <v>473</v>
      </c>
    </row>
    <row r="7" spans="1:6">
      <c r="A7" s="6" t="s">
        <v>96</v>
      </c>
      <c r="B7" s="6" t="str">
        <f>VLOOKUP(A7,[1]Sheet1!$A$1:$B$241,1,FALSE)</f>
        <v>Angola</v>
      </c>
      <c r="C7" s="6" t="str">
        <f>VLOOKUP(A7,[1]Sheet1!$A$1:$B$241,2,FALSE)</f>
        <v>Angola</v>
      </c>
      <c r="D7" s="6" t="str">
        <f t="shared" si="0"/>
        <v>angola</v>
      </c>
      <c r="E7" s="5" t="s">
        <v>474</v>
      </c>
      <c r="F7" s="6" t="s">
        <v>169</v>
      </c>
    </row>
    <row r="8" spans="1:6">
      <c r="A8" s="6" t="s">
        <v>475</v>
      </c>
      <c r="B8" s="6" t="e">
        <f>VLOOKUP(A8,[1]Sheet1!$A$1:$B$241,1,FALSE)</f>
        <v>#N/A</v>
      </c>
      <c r="C8" s="6" t="e">
        <f>VLOOKUP(A8,[1]Sheet1!$A$1:$B$241,2,FALSE)</f>
        <v>#N/A</v>
      </c>
      <c r="D8" s="6" t="str">
        <f t="shared" si="0"/>
        <v>anguilla</v>
      </c>
      <c r="E8" s="5" t="s">
        <v>476</v>
      </c>
      <c r="F8" s="6" t="s">
        <v>477</v>
      </c>
    </row>
    <row r="9" spans="1:6">
      <c r="A9" s="6" t="s">
        <v>170</v>
      </c>
      <c r="B9" s="6" t="e">
        <f>VLOOKUP(A9,[1]Sheet1!$A$1:$B$241,1,FALSE)</f>
        <v>#N/A</v>
      </c>
      <c r="C9" s="6" t="e">
        <f>VLOOKUP(A9,[1]Sheet1!$A$1:$B$241,2,FALSE)</f>
        <v>#N/A</v>
      </c>
      <c r="D9" s="6" t="str">
        <f t="shared" si="0"/>
        <v>antigua and barbuda</v>
      </c>
      <c r="E9" s="5" t="s">
        <v>478</v>
      </c>
      <c r="F9" s="6" t="s">
        <v>171</v>
      </c>
    </row>
    <row r="10" spans="1:6">
      <c r="A10" s="6" t="s">
        <v>28</v>
      </c>
      <c r="B10" s="6" t="str">
        <f>VLOOKUP(A10,[1]Sheet1!$A$1:$B$241,1,FALSE)</f>
        <v>Argentina</v>
      </c>
      <c r="C10" s="6" t="str">
        <f>VLOOKUP(A10,[1]Sheet1!$A$1:$B$241,2,FALSE)</f>
        <v>Argentina</v>
      </c>
      <c r="D10" s="6" t="str">
        <f t="shared" si="0"/>
        <v>argentina</v>
      </c>
      <c r="E10" s="5" t="s">
        <v>479</v>
      </c>
      <c r="F10" s="6" t="s">
        <v>172</v>
      </c>
    </row>
    <row r="11" spans="1:6">
      <c r="A11" s="6" t="s">
        <v>60</v>
      </c>
      <c r="B11" s="6" t="str">
        <f>VLOOKUP(A11,[1]Sheet1!$A$1:$B$241,1,FALSE)</f>
        <v>Armenia</v>
      </c>
      <c r="C11" s="6" t="str">
        <f>VLOOKUP(A11,[1]Sheet1!$A$1:$B$241,2,FALSE)</f>
        <v>Armenia</v>
      </c>
      <c r="D11" s="6" t="str">
        <f t="shared" si="0"/>
        <v>armenia</v>
      </c>
      <c r="E11" s="5" t="s">
        <v>480</v>
      </c>
      <c r="F11" s="6" t="s">
        <v>173</v>
      </c>
    </row>
    <row r="12" spans="1:6">
      <c r="A12" s="6" t="s">
        <v>427</v>
      </c>
      <c r="B12" s="6" t="str">
        <f>VLOOKUP(A12,[1]Sheet1!$A$1:$B$241,1,FALSE)</f>
        <v>Aruba</v>
      </c>
      <c r="C12" s="6" t="str">
        <f>VLOOKUP(A12,[1]Sheet1!$A$1:$B$241,2,FALSE)</f>
        <v>Aruba</v>
      </c>
      <c r="D12" s="6" t="str">
        <f t="shared" si="0"/>
        <v>aruba</v>
      </c>
      <c r="E12" s="5" t="s">
        <v>481</v>
      </c>
      <c r="F12" s="6" t="s">
        <v>428</v>
      </c>
    </row>
    <row r="13" spans="1:6">
      <c r="A13" s="6" t="s">
        <v>145</v>
      </c>
      <c r="B13" s="6" t="str">
        <f>VLOOKUP(A13,[1]Sheet1!$A$1:$B$241,1,FALSE)</f>
        <v>Australia</v>
      </c>
      <c r="C13" s="6" t="str">
        <f>VLOOKUP(A13,[1]Sheet1!$A$1:$B$241,2,FALSE)</f>
        <v>Australia</v>
      </c>
      <c r="D13" s="6" t="str">
        <f t="shared" si="0"/>
        <v>australia</v>
      </c>
      <c r="E13" s="5" t="s">
        <v>482</v>
      </c>
      <c r="F13" s="6" t="s">
        <v>175</v>
      </c>
    </row>
    <row r="14" spans="1:6">
      <c r="A14" s="6" t="s">
        <v>42</v>
      </c>
      <c r="B14" s="6" t="str">
        <f>VLOOKUP(A14,[1]Sheet1!$A$1:$B$241,1,FALSE)</f>
        <v>Austria</v>
      </c>
      <c r="C14" s="6" t="str">
        <f>VLOOKUP(A14,[1]Sheet1!$A$1:$B$241,2,FALSE)</f>
        <v>Austria</v>
      </c>
      <c r="D14" s="6" t="str">
        <f t="shared" si="0"/>
        <v>austria</v>
      </c>
      <c r="E14" s="5" t="s">
        <v>483</v>
      </c>
      <c r="F14" s="6" t="s">
        <v>176</v>
      </c>
    </row>
    <row r="15" spans="1:6">
      <c r="A15" s="6" t="s">
        <v>62</v>
      </c>
      <c r="B15" s="6" t="str">
        <f>VLOOKUP(A15,[1]Sheet1!$A$1:$B$241,1,FALSE)</f>
        <v>Azerbaijan</v>
      </c>
      <c r="C15" s="6" t="str">
        <f>VLOOKUP(A15,[1]Sheet1!$A$1:$B$241,2,FALSE)</f>
        <v>Azerbaijan</v>
      </c>
      <c r="D15" s="6" t="str">
        <f t="shared" si="0"/>
        <v>azerbaijan</v>
      </c>
      <c r="E15" s="5" t="s">
        <v>484</v>
      </c>
      <c r="F15" s="6" t="s">
        <v>177</v>
      </c>
    </row>
    <row r="16" spans="1:6">
      <c r="A16" s="6" t="s">
        <v>485</v>
      </c>
      <c r="B16" s="6" t="e">
        <f>VLOOKUP(A16,[1]Sheet1!$A$1:$B$241,1,FALSE)</f>
        <v>#N/A</v>
      </c>
      <c r="C16" s="6" t="e">
        <f>VLOOKUP(A16,[1]Sheet1!$A$1:$B$241,2,FALSE)</f>
        <v>#N/A</v>
      </c>
      <c r="D16" s="6" t="str">
        <f t="shared" si="0"/>
        <v>azores</v>
      </c>
      <c r="E16" s="5" t="e">
        <v>#N/A</v>
      </c>
      <c r="F16" s="7" t="s">
        <v>165</v>
      </c>
    </row>
    <row r="17" spans="1:6">
      <c r="A17" s="6" t="s">
        <v>3</v>
      </c>
      <c r="B17" s="6" t="str">
        <f>VLOOKUP(A17,[1]Sheet1!$A$1:$B$241,1,FALSE)</f>
        <v>Bahamas</v>
      </c>
      <c r="C17" s="6" t="str">
        <f>VLOOKUP(A17,[1]Sheet1!$A$1:$B$241,2,FALSE)</f>
        <v>Bahamas, The</v>
      </c>
      <c r="D17" s="6" t="str">
        <f t="shared" si="0"/>
        <v>bahamas</v>
      </c>
      <c r="E17" s="5" t="s">
        <v>486</v>
      </c>
      <c r="F17" s="6" t="s">
        <v>179</v>
      </c>
    </row>
    <row r="18" spans="1:6">
      <c r="A18" s="6" t="s">
        <v>118</v>
      </c>
      <c r="B18" s="6" t="str">
        <f>VLOOKUP(A18,[1]Sheet1!$A$1:$B$241,1,FALSE)</f>
        <v>Bahrain</v>
      </c>
      <c r="C18" s="6" t="str">
        <f>VLOOKUP(A18,[1]Sheet1!$A$1:$B$241,2,FALSE)</f>
        <v>Bahrain</v>
      </c>
      <c r="D18" s="6" t="str">
        <f t="shared" si="0"/>
        <v>bahrain</v>
      </c>
      <c r="E18" s="5" t="s">
        <v>487</v>
      </c>
      <c r="F18" s="6" t="s">
        <v>181</v>
      </c>
    </row>
    <row r="19" spans="1:6">
      <c r="A19" s="6" t="s">
        <v>134</v>
      </c>
      <c r="B19" s="6" t="str">
        <f>VLOOKUP(A19,[1]Sheet1!$A$1:$B$241,1,FALSE)</f>
        <v>Bangladesh</v>
      </c>
      <c r="C19" s="6" t="str">
        <f>VLOOKUP(A19,[1]Sheet1!$A$1:$B$241,2,FALSE)</f>
        <v>Bangladesh</v>
      </c>
      <c r="D19" s="6" t="str">
        <f t="shared" si="0"/>
        <v>bangladesh</v>
      </c>
      <c r="E19" s="5" t="s">
        <v>488</v>
      </c>
      <c r="F19" s="6" t="s">
        <v>182</v>
      </c>
    </row>
    <row r="20" spans="1:6">
      <c r="A20" s="6" t="s">
        <v>8</v>
      </c>
      <c r="B20" s="6" t="str">
        <f>VLOOKUP(A20,[1]Sheet1!$A$1:$B$241,1,FALSE)</f>
        <v>Barbados</v>
      </c>
      <c r="C20" s="6" t="str">
        <f>VLOOKUP(A20,[1]Sheet1!$A$1:$B$241,2,FALSE)</f>
        <v>Barbados</v>
      </c>
      <c r="D20" s="6" t="str">
        <f t="shared" si="0"/>
        <v>barbados</v>
      </c>
      <c r="E20" s="5" t="s">
        <v>489</v>
      </c>
      <c r="F20" s="6" t="s">
        <v>183</v>
      </c>
    </row>
    <row r="21" spans="1:6">
      <c r="A21" s="6" t="s">
        <v>184</v>
      </c>
      <c r="B21" s="6" t="str">
        <f>VLOOKUP(A21,[1]Sheet1!$A$1:$B$241,1,FALSE)</f>
        <v>Belarus</v>
      </c>
      <c r="C21" s="6" t="str">
        <f>VLOOKUP(A21,[1]Sheet1!$A$1:$B$241,2,FALSE)</f>
        <v>Belarus</v>
      </c>
      <c r="D21" s="6" t="str">
        <f t="shared" si="0"/>
        <v>belarus</v>
      </c>
      <c r="E21" s="5" t="s">
        <v>490</v>
      </c>
      <c r="F21" s="6" t="s">
        <v>185</v>
      </c>
    </row>
    <row r="22" spans="1:6">
      <c r="A22" s="6" t="s">
        <v>32</v>
      </c>
      <c r="B22" s="6" t="str">
        <f>VLOOKUP(A22,[1]Sheet1!$A$1:$B$241,1,FALSE)</f>
        <v>Belgium</v>
      </c>
      <c r="C22" s="6" t="str">
        <f>VLOOKUP(A22,[1]Sheet1!$A$1:$B$241,2,FALSE)</f>
        <v>Belgium</v>
      </c>
      <c r="D22" s="6" t="str">
        <f t="shared" si="0"/>
        <v>belgium</v>
      </c>
      <c r="E22" s="5" t="s">
        <v>491</v>
      </c>
      <c r="F22" s="6" t="s">
        <v>186</v>
      </c>
    </row>
    <row r="23" spans="1:6">
      <c r="A23" s="6" t="s">
        <v>12</v>
      </c>
      <c r="B23" s="6" t="str">
        <f>VLOOKUP(A23,[1]Sheet1!$A$1:$B$241,1,FALSE)</f>
        <v>Belize</v>
      </c>
      <c r="C23" s="6" t="str">
        <f>VLOOKUP(A23,[1]Sheet1!$A$1:$B$241,2,FALSE)</f>
        <v>Belize</v>
      </c>
      <c r="D23" s="6" t="str">
        <f t="shared" si="0"/>
        <v>belize</v>
      </c>
      <c r="E23" s="5" t="s">
        <v>492</v>
      </c>
      <c r="F23" s="6" t="s">
        <v>187</v>
      </c>
    </row>
    <row r="24" spans="1:6">
      <c r="A24" s="6" t="s">
        <v>74</v>
      </c>
      <c r="B24" s="6" t="str">
        <f>VLOOKUP(A24,[1]Sheet1!$A$1:$B$241,1,FALSE)</f>
        <v>Benin</v>
      </c>
      <c r="C24" s="6" t="str">
        <f>VLOOKUP(A24,[1]Sheet1!$A$1:$B$241,2,FALSE)</f>
        <v>Benin</v>
      </c>
      <c r="D24" s="6" t="str">
        <f t="shared" si="0"/>
        <v>benin</v>
      </c>
      <c r="E24" s="5" t="s">
        <v>493</v>
      </c>
      <c r="F24" s="6" t="s">
        <v>188</v>
      </c>
    </row>
    <row r="25" spans="1:6">
      <c r="A25" s="6" t="s">
        <v>429</v>
      </c>
      <c r="B25" s="6" t="str">
        <f>VLOOKUP(A25,[1]Sheet1!$A$1:$B$241,1,FALSE)</f>
        <v>Bermuda</v>
      </c>
      <c r="C25" s="6" t="str">
        <f>VLOOKUP(A25,[1]Sheet1!$A$1:$B$241,2,FALSE)</f>
        <v>Bermuda</v>
      </c>
      <c r="D25" s="6" t="str">
        <f t="shared" si="0"/>
        <v>bermuda</v>
      </c>
      <c r="E25" s="5" t="s">
        <v>494</v>
      </c>
      <c r="F25" s="6" t="s">
        <v>430</v>
      </c>
    </row>
    <row r="26" spans="1:6">
      <c r="A26" s="6" t="s">
        <v>132</v>
      </c>
      <c r="B26" s="6" t="str">
        <f>VLOOKUP(A26,[1]Sheet1!$A$1:$B$241,1,FALSE)</f>
        <v>Bhutan</v>
      </c>
      <c r="C26" s="6" t="str">
        <f>VLOOKUP(A26,[1]Sheet1!$A$1:$B$241,2,FALSE)</f>
        <v>Bhutan</v>
      </c>
      <c r="D26" s="6" t="str">
        <f t="shared" si="0"/>
        <v>bhutan</v>
      </c>
      <c r="E26" s="5" t="s">
        <v>495</v>
      </c>
      <c r="F26" s="6" t="s">
        <v>189</v>
      </c>
    </row>
    <row r="27" spans="1:6">
      <c r="A27" s="6" t="s">
        <v>25</v>
      </c>
      <c r="B27" s="6" t="str">
        <f>VLOOKUP(A27,[1]Sheet1!$A$1:$B$241,1,FALSE)</f>
        <v>Bolivia</v>
      </c>
      <c r="C27" s="6" t="str">
        <f>VLOOKUP(A27,[1]Sheet1!$A$1:$B$241,2,FALSE)</f>
        <v>Bolivia</v>
      </c>
      <c r="D27" s="6" t="str">
        <f t="shared" si="0"/>
        <v>bolivia</v>
      </c>
      <c r="E27" s="5" t="s">
        <v>496</v>
      </c>
      <c r="F27" s="6" t="s">
        <v>190</v>
      </c>
    </row>
    <row r="28" spans="1:6">
      <c r="A28" s="8" t="s">
        <v>191</v>
      </c>
      <c r="B28" s="6" t="e">
        <f>VLOOKUP(A28,[1]Sheet1!$A$1:$B$241,1,FALSE)</f>
        <v>#N/A</v>
      </c>
      <c r="C28" s="6" t="e">
        <f>VLOOKUP(A28,[1]Sheet1!$A$1:$B$241,2,FALSE)</f>
        <v>#N/A</v>
      </c>
      <c r="D28" s="6" t="str">
        <f t="shared" si="0"/>
        <v>bosnia &amp; herzegovina</v>
      </c>
      <c r="E28" s="5" t="s">
        <v>497</v>
      </c>
      <c r="F28" s="6" t="s">
        <v>193</v>
      </c>
    </row>
    <row r="29" spans="1:6">
      <c r="A29" s="9" t="s">
        <v>191</v>
      </c>
      <c r="B29" s="6" t="e">
        <f>VLOOKUP(A29,[1]Sheet1!$A$1:$B$241,1,FALSE)</f>
        <v>#N/A</v>
      </c>
      <c r="C29" s="6" t="e">
        <f>VLOOKUP(A29,[1]Sheet1!$A$1:$B$241,2,FALSE)</f>
        <v>#N/A</v>
      </c>
      <c r="D29" s="6" t="str">
        <f t="shared" si="0"/>
        <v>bosnia &amp; herzegovina</v>
      </c>
      <c r="E29" s="5" t="s">
        <v>497</v>
      </c>
      <c r="F29" s="6" t="s">
        <v>193</v>
      </c>
    </row>
    <row r="30" spans="1:6">
      <c r="A30" s="6" t="s">
        <v>103</v>
      </c>
      <c r="B30" s="6" t="str">
        <f>VLOOKUP(A30,[1]Sheet1!$A$1:$B$241,1,FALSE)</f>
        <v>Botswana</v>
      </c>
      <c r="C30" s="6" t="str">
        <f>VLOOKUP(A30,[1]Sheet1!$A$1:$B$241,2,FALSE)</f>
        <v>Botswana</v>
      </c>
      <c r="D30" s="6" t="str">
        <f t="shared" si="0"/>
        <v>botswana</v>
      </c>
      <c r="E30" s="5" t="s">
        <v>498</v>
      </c>
      <c r="F30" s="6" t="s">
        <v>194</v>
      </c>
    </row>
    <row r="31" spans="1:6">
      <c r="A31" s="6" t="s">
        <v>24</v>
      </c>
      <c r="B31" s="6" t="str">
        <f>VLOOKUP(A31,[1]Sheet1!$A$1:$B$241,1,FALSE)</f>
        <v>Brazil</v>
      </c>
      <c r="C31" s="6" t="str">
        <f>VLOOKUP(A31,[1]Sheet1!$A$1:$B$241,2,FALSE)</f>
        <v>Brazil</v>
      </c>
      <c r="D31" s="6" t="str">
        <f t="shared" si="0"/>
        <v>brazil</v>
      </c>
      <c r="E31" s="5" t="s">
        <v>499</v>
      </c>
      <c r="F31" s="6" t="s">
        <v>195</v>
      </c>
    </row>
    <row r="32" spans="1:6">
      <c r="A32" s="9" t="s">
        <v>500</v>
      </c>
      <c r="B32" s="6" t="e">
        <f>VLOOKUP(A32,[1]Sheet1!$A$1:$B$241,1,FALSE)</f>
        <v>#N/A</v>
      </c>
      <c r="C32" s="6" t="e">
        <f>VLOOKUP(A32,[1]Sheet1!$A$1:$B$241,2,FALSE)</f>
        <v>#N/A</v>
      </c>
      <c r="D32" s="6" t="str">
        <f t="shared" si="0"/>
        <v>british virgin islands</v>
      </c>
      <c r="E32" s="5" t="e">
        <v>#N/A</v>
      </c>
      <c r="F32" s="6" t="s">
        <v>501</v>
      </c>
    </row>
    <row r="33" spans="1:6">
      <c r="A33" s="6" t="s">
        <v>196</v>
      </c>
      <c r="B33" s="6" t="e">
        <f>VLOOKUP(A33,[1]Sheet1!$A$1:$B$241,1,FALSE)</f>
        <v>#N/A</v>
      </c>
      <c r="C33" s="6" t="e">
        <f>VLOOKUP(A33,[1]Sheet1!$A$1:$B$241,2,FALSE)</f>
        <v>#N/A</v>
      </c>
      <c r="D33" s="6" t="str">
        <f t="shared" si="0"/>
        <v>brunei darussalam</v>
      </c>
      <c r="E33" s="5" t="s">
        <v>502</v>
      </c>
      <c r="F33" s="6" t="s">
        <v>197</v>
      </c>
    </row>
    <row r="34" spans="1:6">
      <c r="A34" s="6" t="s">
        <v>53</v>
      </c>
      <c r="B34" s="6" t="str">
        <f>VLOOKUP(A34,[1]Sheet1!$A$1:$B$241,1,FALSE)</f>
        <v>Bulgaria</v>
      </c>
      <c r="C34" s="6" t="str">
        <f>VLOOKUP(A34,[1]Sheet1!$A$1:$B$241,2,FALSE)</f>
        <v>Bulgaria</v>
      </c>
      <c r="D34" s="6" t="str">
        <f t="shared" si="0"/>
        <v>bulgaria</v>
      </c>
      <c r="E34" s="5" t="s">
        <v>503</v>
      </c>
      <c r="F34" s="6" t="s">
        <v>198</v>
      </c>
    </row>
    <row r="35" spans="1:6">
      <c r="A35" s="6" t="s">
        <v>199</v>
      </c>
      <c r="B35" s="6" t="str">
        <f>VLOOKUP(A35,[1]Sheet1!$A$1:$B$241,1,FALSE)</f>
        <v>Burkina Faso</v>
      </c>
      <c r="C35" s="6" t="str">
        <f>VLOOKUP(A35,[1]Sheet1!$A$1:$B$241,2,FALSE)</f>
        <v>Burkina Faso</v>
      </c>
      <c r="D35" s="6" t="str">
        <f t="shared" si="0"/>
        <v>burkina faso</v>
      </c>
      <c r="E35" s="5" t="s">
        <v>504</v>
      </c>
      <c r="F35" s="6" t="s">
        <v>200</v>
      </c>
    </row>
    <row r="36" spans="1:6">
      <c r="A36" s="6" t="s">
        <v>90</v>
      </c>
      <c r="B36" s="6" t="str">
        <f>VLOOKUP(A36,[1]Sheet1!$A$1:$B$241,1,FALSE)</f>
        <v>Burundi</v>
      </c>
      <c r="C36" s="6" t="str">
        <f>VLOOKUP(A36,[1]Sheet1!$A$1:$B$241,2,FALSE)</f>
        <v>Burundi</v>
      </c>
      <c r="D36" s="6" t="str">
        <f t="shared" si="0"/>
        <v>burundi</v>
      </c>
      <c r="E36" s="5" t="s">
        <v>505</v>
      </c>
      <c r="F36" s="6" t="s">
        <v>201</v>
      </c>
    </row>
    <row r="37" spans="1:6">
      <c r="A37" s="6" t="s">
        <v>202</v>
      </c>
      <c r="B37" s="6" t="str">
        <f>VLOOKUP(A37,[1]Sheet1!$A$1:$B$241,1,FALSE)</f>
        <v>Cambodia</v>
      </c>
      <c r="C37" s="6" t="str">
        <f>VLOOKUP(A37,[1]Sheet1!$A$1:$B$241,2,FALSE)</f>
        <v>Cambodia</v>
      </c>
      <c r="D37" s="6" t="str">
        <f t="shared" si="0"/>
        <v>cambodia</v>
      </c>
      <c r="E37" s="5" t="s">
        <v>506</v>
      </c>
      <c r="F37" s="6" t="s">
        <v>203</v>
      </c>
    </row>
    <row r="38" spans="1:6">
      <c r="A38" s="6" t="s">
        <v>82</v>
      </c>
      <c r="B38" s="6" t="str">
        <f>VLOOKUP(A38,[1]Sheet1!$A$1:$B$241,1,FALSE)</f>
        <v>Cameroon</v>
      </c>
      <c r="C38" s="6" t="str">
        <f>VLOOKUP(A38,[1]Sheet1!$A$1:$B$241,2,FALSE)</f>
        <v>Cameroon</v>
      </c>
      <c r="D38" s="6" t="str">
        <f t="shared" si="0"/>
        <v>cameroon</v>
      </c>
      <c r="E38" s="5" t="s">
        <v>507</v>
      </c>
      <c r="F38" s="6" t="s">
        <v>204</v>
      </c>
    </row>
    <row r="39" spans="1:6">
      <c r="A39" s="6" t="s">
        <v>2</v>
      </c>
      <c r="B39" s="6" t="str">
        <f>VLOOKUP(A39,[1]Sheet1!$A$1:$B$241,1,FALSE)</f>
        <v>Canada</v>
      </c>
      <c r="C39" s="6" t="str">
        <f>VLOOKUP(A39,[1]Sheet1!$A$1:$B$241,2,FALSE)</f>
        <v>Canada</v>
      </c>
      <c r="D39" s="6" t="str">
        <f t="shared" si="0"/>
        <v>canada</v>
      </c>
      <c r="E39" s="5" t="s">
        <v>508</v>
      </c>
      <c r="F39" s="6" t="s">
        <v>205</v>
      </c>
    </row>
    <row r="40" spans="1:6">
      <c r="A40" s="6" t="s">
        <v>509</v>
      </c>
      <c r="B40" s="6" t="e">
        <f>VLOOKUP(A40,[1]Sheet1!$A$1:$B$241,1,FALSE)</f>
        <v>#N/A</v>
      </c>
      <c r="C40" s="6" t="e">
        <f>VLOOKUP(A40,[1]Sheet1!$A$1:$B$241,2,FALSE)</f>
        <v>#N/A</v>
      </c>
      <c r="D40" s="6" t="str">
        <f t="shared" si="0"/>
        <v>canary is</v>
      </c>
      <c r="E40" s="5" t="e">
        <v>#N/A</v>
      </c>
      <c r="F40" s="7" t="s">
        <v>165</v>
      </c>
    </row>
    <row r="41" spans="1:6">
      <c r="A41" s="6" t="s">
        <v>68</v>
      </c>
      <c r="B41" s="6" t="str">
        <f>VLOOKUP(A41,[1]Sheet1!$A$1:$B$241,1,FALSE)</f>
        <v>Cape Verde</v>
      </c>
      <c r="C41" s="6" t="str">
        <f>VLOOKUP(A41,[1]Sheet1!$A$1:$B$241,2,FALSE)</f>
        <v>Cape Verde</v>
      </c>
      <c r="D41" s="6" t="str">
        <f t="shared" si="0"/>
        <v>cape verde</v>
      </c>
      <c r="E41" s="5" t="s">
        <v>510</v>
      </c>
      <c r="F41" s="6" t="s">
        <v>206</v>
      </c>
    </row>
    <row r="42" spans="1:6">
      <c r="A42" s="6" t="s">
        <v>431</v>
      </c>
      <c r="B42" s="6" t="str">
        <f>VLOOKUP(A42,[1]Sheet1!$A$1:$B$241,1,FALSE)</f>
        <v>Cayman Islands</v>
      </c>
      <c r="C42" s="6" t="str">
        <f>VLOOKUP(A42,[1]Sheet1!$A$1:$B$241,2,FALSE)</f>
        <v>Cayman Islands</v>
      </c>
      <c r="D42" s="6" t="str">
        <f t="shared" si="0"/>
        <v>cayman islands</v>
      </c>
      <c r="E42" s="5" t="s">
        <v>511</v>
      </c>
      <c r="F42" s="6" t="s">
        <v>432</v>
      </c>
    </row>
    <row r="43" spans="1:6" ht="28.5">
      <c r="A43" s="9" t="s">
        <v>512</v>
      </c>
      <c r="B43" s="6" t="e">
        <f>VLOOKUP(A43,[1]Sheet1!$A$1:$B$241,1,FALSE)</f>
        <v>#N/A</v>
      </c>
      <c r="C43" s="6" t="e">
        <f>VLOOKUP(A43,[1]Sheet1!$A$1:$B$241,2,FALSE)</f>
        <v>#N/A</v>
      </c>
      <c r="D43" s="6" t="str">
        <f t="shared" si="0"/>
        <v>cayman islands (united kingdom)</v>
      </c>
      <c r="E43" s="5" t="s">
        <v>511</v>
      </c>
      <c r="F43" s="6" t="s">
        <v>432</v>
      </c>
    </row>
    <row r="44" spans="1:6">
      <c r="A44" s="6" t="s">
        <v>513</v>
      </c>
      <c r="B44" s="6" t="str">
        <f>VLOOKUP(A44,[1]Sheet1!$A$1:$B$241,1,FALSE)</f>
        <v>Central African Rep</v>
      </c>
      <c r="C44" s="6" t="str">
        <f>VLOOKUP(A44,[1]Sheet1!$A$1:$B$241,2,FALSE)</f>
        <v>Central African Republic</v>
      </c>
      <c r="D44" s="6" t="str">
        <f t="shared" si="0"/>
        <v>central african rep</v>
      </c>
      <c r="E44" s="5" t="s">
        <v>514</v>
      </c>
      <c r="F44" s="6" t="s">
        <v>209</v>
      </c>
    </row>
    <row r="45" spans="1:6">
      <c r="A45" s="9" t="s">
        <v>85</v>
      </c>
      <c r="B45" s="6" t="e">
        <f>VLOOKUP(A45,[1]Sheet1!$A$1:$B$241,1,FALSE)</f>
        <v>#N/A</v>
      </c>
      <c r="C45" s="6" t="e">
        <f>VLOOKUP(A45,[1]Sheet1!$A$1:$B$241,2,FALSE)</f>
        <v>#N/A</v>
      </c>
      <c r="D45" s="6" t="str">
        <f t="shared" si="0"/>
        <v>central african republic</v>
      </c>
      <c r="E45" s="5" t="s">
        <v>514</v>
      </c>
      <c r="F45" s="6" t="s">
        <v>209</v>
      </c>
    </row>
    <row r="46" spans="1:6" ht="28.5">
      <c r="A46" s="9" t="s">
        <v>515</v>
      </c>
      <c r="B46" s="6" t="e">
        <f>VLOOKUP(A46,[1]Sheet1!$A$1:$B$241,1,FALSE)</f>
        <v>#N/A</v>
      </c>
      <c r="C46" s="6" t="e">
        <f>VLOOKUP(A46,[1]Sheet1!$A$1:$B$241,2,FALSE)</f>
        <v>#N/A</v>
      </c>
      <c r="D46" s="6" t="str">
        <f t="shared" si="0"/>
        <v>central emergency response fund (cerf)</v>
      </c>
      <c r="E46" s="5" t="e">
        <v>#N/A</v>
      </c>
      <c r="F46" s="6" t="s">
        <v>165</v>
      </c>
    </row>
    <row r="47" spans="1:6">
      <c r="A47" s="6" t="s">
        <v>86</v>
      </c>
      <c r="B47" s="6" t="str">
        <f>VLOOKUP(A47,[1]Sheet1!$A$1:$B$241,1,FALSE)</f>
        <v>Chad</v>
      </c>
      <c r="C47" s="6" t="str">
        <f>VLOOKUP(A47,[1]Sheet1!$A$1:$B$241,2,FALSE)</f>
        <v>Chad</v>
      </c>
      <c r="D47" s="6" t="str">
        <f t="shared" si="0"/>
        <v>chad</v>
      </c>
      <c r="E47" s="5" t="s">
        <v>516</v>
      </c>
      <c r="F47" s="6" t="s">
        <v>210</v>
      </c>
    </row>
    <row r="48" spans="1:6">
      <c r="A48" s="9" t="s">
        <v>517</v>
      </c>
      <c r="B48" s="6" t="e">
        <f>VLOOKUP(A48,[1]Sheet1!$A$1:$B$241,1,FALSE)</f>
        <v>#N/A</v>
      </c>
      <c r="C48" s="6" t="e">
        <f>VLOOKUP(A48,[1]Sheet1!$A$1:$B$241,2,FALSE)</f>
        <v>#N/A</v>
      </c>
      <c r="D48" s="6" t="str">
        <f t="shared" si="0"/>
        <v xml:space="preserve">chad </v>
      </c>
      <c r="E48" s="5" t="s">
        <v>516</v>
      </c>
      <c r="F48" s="6" t="s">
        <v>210</v>
      </c>
    </row>
    <row r="49" spans="1:6">
      <c r="A49" s="6" t="s">
        <v>518</v>
      </c>
      <c r="B49" s="6" t="str">
        <f>VLOOKUP(A49,[1]Sheet1!$A$1:$B$241,1,FALSE)</f>
        <v>Channel Islands</v>
      </c>
      <c r="C49" s="6" t="str">
        <f>VLOOKUP(A49,[1]Sheet1!$A$1:$B$241,2,FALSE)</f>
        <v>Channel Islands</v>
      </c>
      <c r="D49" s="6" t="str">
        <f t="shared" si="0"/>
        <v>channel islands</v>
      </c>
      <c r="E49" s="5" t="e">
        <v>#N/A</v>
      </c>
      <c r="F49" s="6" t="s">
        <v>519</v>
      </c>
    </row>
    <row r="50" spans="1:6">
      <c r="A50" s="6" t="s">
        <v>27</v>
      </c>
      <c r="B50" s="6" t="str">
        <f>VLOOKUP(A50,[1]Sheet1!$A$1:$B$241,1,FALSE)</f>
        <v>Chile</v>
      </c>
      <c r="C50" s="6" t="str">
        <f>VLOOKUP(A50,[1]Sheet1!$A$1:$B$241,2,FALSE)</f>
        <v>Chile</v>
      </c>
      <c r="D50" s="6" t="str">
        <f t="shared" si="0"/>
        <v>chile</v>
      </c>
      <c r="E50" s="5" t="s">
        <v>520</v>
      </c>
      <c r="F50" s="6" t="s">
        <v>211</v>
      </c>
    </row>
    <row r="51" spans="1:6">
      <c r="A51" s="9" t="s">
        <v>127</v>
      </c>
      <c r="B51" s="6" t="str">
        <f>VLOOKUP(A51,[1]Sheet1!$A$1:$B$241,1,FALSE)</f>
        <v>China</v>
      </c>
      <c r="C51" s="6" t="str">
        <f>VLOOKUP(A51,[1]Sheet1!$A$1:$B$241,2,FALSE)</f>
        <v>China</v>
      </c>
      <c r="D51" s="6" t="str">
        <f t="shared" si="0"/>
        <v>china</v>
      </c>
      <c r="E51" s="5" t="s">
        <v>521</v>
      </c>
      <c r="F51" s="6" t="s">
        <v>213</v>
      </c>
    </row>
    <row r="52" spans="1:6">
      <c r="A52" s="6" t="s">
        <v>522</v>
      </c>
      <c r="B52" s="6" t="e">
        <f>VLOOKUP(A52,[1]Sheet1!$A$1:$B$241,1,FALSE)</f>
        <v>#N/A</v>
      </c>
      <c r="C52" s="6" t="e">
        <f>VLOOKUP(A52,[1]Sheet1!$A$1:$B$241,2,FALSE)</f>
        <v>#N/A</v>
      </c>
      <c r="D52" s="6" t="str">
        <f t="shared" si="0"/>
        <v>china p rep</v>
      </c>
      <c r="E52" s="5" t="s">
        <v>521</v>
      </c>
      <c r="F52" s="6" t="s">
        <v>213</v>
      </c>
    </row>
    <row r="53" spans="1:6">
      <c r="A53" s="6" t="s">
        <v>19</v>
      </c>
      <c r="B53" s="6" t="str">
        <f>VLOOKUP(A53,[1]Sheet1!$A$1:$B$241,1,FALSE)</f>
        <v>Colombia</v>
      </c>
      <c r="C53" s="6" t="str">
        <f>VLOOKUP(A53,[1]Sheet1!$A$1:$B$241,2,FALSE)</f>
        <v>Colombia</v>
      </c>
      <c r="D53" s="6" t="str">
        <f t="shared" si="0"/>
        <v>colombia</v>
      </c>
      <c r="E53" s="5" t="s">
        <v>523</v>
      </c>
      <c r="F53" s="6" t="s">
        <v>214</v>
      </c>
    </row>
    <row r="54" spans="1:6">
      <c r="A54" s="6" t="s">
        <v>215</v>
      </c>
      <c r="B54" s="6" t="str">
        <f>VLOOKUP(A54,[1]Sheet1!$A$1:$B$241,1,FALSE)</f>
        <v>Comoros</v>
      </c>
      <c r="C54" s="6" t="str">
        <f>VLOOKUP(A54,[1]Sheet1!$A$1:$B$241,2,FALSE)</f>
        <v>Comoros</v>
      </c>
      <c r="D54" s="6" t="str">
        <f t="shared" si="0"/>
        <v>comoros</v>
      </c>
      <c r="E54" s="5" t="s">
        <v>524</v>
      </c>
      <c r="F54" s="6" t="s">
        <v>216</v>
      </c>
    </row>
    <row r="55" spans="1:6">
      <c r="A55" s="6" t="s">
        <v>87</v>
      </c>
      <c r="B55" s="6" t="str">
        <f>VLOOKUP(A55,[1]Sheet1!$A$1:$B$241,1,FALSE)</f>
        <v>Congo</v>
      </c>
      <c r="C55" s="6" t="str">
        <f>VLOOKUP(A55,[1]Sheet1!$A$1:$B$241,2,FALSE)</f>
        <v>Congo, Rep.</v>
      </c>
      <c r="D55" s="6" t="str">
        <f t="shared" si="0"/>
        <v>congo</v>
      </c>
      <c r="E55" s="5" t="s">
        <v>525</v>
      </c>
      <c r="F55" s="6" t="s">
        <v>219</v>
      </c>
    </row>
    <row r="56" spans="1:6">
      <c r="A56" s="9" t="s">
        <v>526</v>
      </c>
      <c r="B56" s="6" t="e">
        <f>VLOOKUP(A56,[1]Sheet1!$A$1:$B$241,1,FALSE)</f>
        <v>#N/A</v>
      </c>
      <c r="C56" s="6" t="e">
        <f>VLOOKUP(A56,[1]Sheet1!$A$1:$B$241,2,FALSE)</f>
        <v>#N/A</v>
      </c>
      <c r="D56" s="6" t="str">
        <f t="shared" si="0"/>
        <v>congo, democratic republic of</v>
      </c>
      <c r="E56" s="5" t="s">
        <v>525</v>
      </c>
      <c r="F56" s="6" t="s">
        <v>222</v>
      </c>
    </row>
    <row r="57" spans="1:6" ht="28.5">
      <c r="A57" s="9" t="s">
        <v>527</v>
      </c>
      <c r="B57" s="6" t="e">
        <f>VLOOKUP(A57,[1]Sheet1!$A$1:$B$241,1,FALSE)</f>
        <v>#N/A</v>
      </c>
      <c r="C57" s="6" t="e">
        <f>VLOOKUP(A57,[1]Sheet1!$A$1:$B$241,2,FALSE)</f>
        <v>#N/A</v>
      </c>
      <c r="D57" s="6" t="str">
        <f t="shared" si="0"/>
        <v>congo, democratic republic of the</v>
      </c>
      <c r="E57" s="5" t="s">
        <v>525</v>
      </c>
      <c r="F57" s="6" t="s">
        <v>222</v>
      </c>
    </row>
    <row r="58" spans="1:6">
      <c r="A58" s="9" t="s">
        <v>220</v>
      </c>
      <c r="B58" s="6" t="e">
        <f>VLOOKUP(A58,[1]Sheet1!$A$1:$B$241,1,FALSE)</f>
        <v>#N/A</v>
      </c>
      <c r="C58" s="6" t="e">
        <f>VLOOKUP(A58,[1]Sheet1!$A$1:$B$241,2,FALSE)</f>
        <v>#N/A</v>
      </c>
      <c r="D58" s="6" t="str">
        <f t="shared" si="0"/>
        <v>congo, republic of</v>
      </c>
      <c r="E58" s="5" t="s">
        <v>525</v>
      </c>
      <c r="F58" s="6" t="s">
        <v>219</v>
      </c>
    </row>
    <row r="59" spans="1:6">
      <c r="A59" s="6" t="s">
        <v>528</v>
      </c>
      <c r="B59" s="6" t="e">
        <f>VLOOKUP(A59,[1]Sheet1!$A$1:$B$241,1,FALSE)</f>
        <v>#N/A</v>
      </c>
      <c r="C59" s="6" t="e">
        <f>VLOOKUP(A59,[1]Sheet1!$A$1:$B$241,2,FALSE)</f>
        <v>#N/A</v>
      </c>
      <c r="D59" s="6" t="str">
        <f t="shared" si="0"/>
        <v>cook is</v>
      </c>
      <c r="E59" s="5" t="s">
        <v>529</v>
      </c>
      <c r="F59" s="6" t="s">
        <v>530</v>
      </c>
    </row>
    <row r="60" spans="1:6">
      <c r="A60" s="9" t="s">
        <v>531</v>
      </c>
      <c r="B60" s="6" t="e">
        <f>VLOOKUP(A60,[1]Sheet1!$A$1:$B$241,1,FALSE)</f>
        <v>#N/A</v>
      </c>
      <c r="C60" s="6" t="e">
        <f>VLOOKUP(A60,[1]Sheet1!$A$1:$B$241,2,FALSE)</f>
        <v>#N/A</v>
      </c>
      <c r="D60" s="6" t="str">
        <f t="shared" si="0"/>
        <v>cook islands</v>
      </c>
      <c r="E60" s="5" t="s">
        <v>529</v>
      </c>
      <c r="F60" s="6" t="s">
        <v>530</v>
      </c>
    </row>
    <row r="61" spans="1:6">
      <c r="A61" s="6" t="s">
        <v>17</v>
      </c>
      <c r="B61" s="6" t="str">
        <f>VLOOKUP(A61,[1]Sheet1!$A$1:$B$241,1,FALSE)</f>
        <v>Costa Rica</v>
      </c>
      <c r="C61" s="6" t="str">
        <f>VLOOKUP(A61,[1]Sheet1!$A$1:$B$241,2,FALSE)</f>
        <v>Costa Rica</v>
      </c>
      <c r="D61" s="6" t="str">
        <f t="shared" si="0"/>
        <v>costa rica</v>
      </c>
      <c r="E61" s="5" t="s">
        <v>532</v>
      </c>
      <c r="F61" s="6" t="s">
        <v>223</v>
      </c>
    </row>
    <row r="62" spans="1:6">
      <c r="A62" s="6" t="s">
        <v>533</v>
      </c>
      <c r="B62" s="6" t="e">
        <f>VLOOKUP(A62,[1]Sheet1!$A$1:$B$241,1,FALSE)</f>
        <v>#N/A</v>
      </c>
      <c r="C62" s="6" t="e">
        <f>VLOOKUP(A62,[1]Sheet1!$A$1:$B$241,2,FALSE)</f>
        <v>#N/A</v>
      </c>
      <c r="D62" s="6" t="str">
        <f t="shared" si="0"/>
        <v>cote d'ivoire</v>
      </c>
      <c r="E62" s="5" t="s">
        <v>534</v>
      </c>
      <c r="F62" s="6" t="s">
        <v>226</v>
      </c>
    </row>
    <row r="63" spans="1:6">
      <c r="A63" s="6" t="s">
        <v>49</v>
      </c>
      <c r="B63" s="6" t="str">
        <f>VLOOKUP(A63,[1]Sheet1!$A$1:$B$241,1,FALSE)</f>
        <v>Croatia</v>
      </c>
      <c r="C63" s="6" t="str">
        <f>VLOOKUP(A63,[1]Sheet1!$A$1:$B$241,2,FALSE)</f>
        <v>Croatia</v>
      </c>
      <c r="D63" s="6" t="str">
        <f t="shared" si="0"/>
        <v>croatia</v>
      </c>
      <c r="E63" s="5" t="s">
        <v>535</v>
      </c>
      <c r="F63" s="6" t="s">
        <v>227</v>
      </c>
    </row>
    <row r="64" spans="1:6">
      <c r="A64" s="6" t="s">
        <v>4</v>
      </c>
      <c r="B64" s="6" t="str">
        <f>VLOOKUP(A64,[1]Sheet1!$A$1:$B$241,1,FALSE)</f>
        <v>Cuba</v>
      </c>
      <c r="C64" s="6" t="str">
        <f>VLOOKUP(A64,[1]Sheet1!$A$1:$B$241,2,FALSE)</f>
        <v>Cuba</v>
      </c>
      <c r="D64" s="6" t="str">
        <f t="shared" si="0"/>
        <v>cuba</v>
      </c>
      <c r="E64" s="5" t="s">
        <v>536</v>
      </c>
      <c r="F64" s="6" t="s">
        <v>228</v>
      </c>
    </row>
    <row r="65" spans="1:6">
      <c r="A65" s="6" t="s">
        <v>52</v>
      </c>
      <c r="B65" s="6" t="str">
        <f>VLOOKUP(A65,[1]Sheet1!$A$1:$B$241,1,FALSE)</f>
        <v>Cyprus</v>
      </c>
      <c r="C65" s="6" t="str">
        <f>VLOOKUP(A65,[1]Sheet1!$A$1:$B$241,2,FALSE)</f>
        <v>Cyprus</v>
      </c>
      <c r="D65" s="6" t="str">
        <f t="shared" si="0"/>
        <v>cyprus</v>
      </c>
      <c r="E65" s="5" t="s">
        <v>537</v>
      </c>
      <c r="F65" s="6" t="s">
        <v>229</v>
      </c>
    </row>
    <row r="66" spans="1:6">
      <c r="A66" s="6" t="s">
        <v>538</v>
      </c>
      <c r="B66" s="6" t="e">
        <f>VLOOKUP(A66,[1]Sheet1!$A$1:$B$241,1,FALSE)</f>
        <v>#N/A</v>
      </c>
      <c r="C66" s="6" t="e">
        <f>VLOOKUP(A66,[1]Sheet1!$A$1:$B$241,2,FALSE)</f>
        <v>#N/A</v>
      </c>
      <c r="D66" s="6" t="str">
        <f t="shared" si="0"/>
        <v>czech rep</v>
      </c>
      <c r="E66" s="5" t="s">
        <v>539</v>
      </c>
      <c r="F66" s="6" t="s">
        <v>230</v>
      </c>
    </row>
    <row r="67" spans="1:6">
      <c r="A67" s="9" t="s">
        <v>44</v>
      </c>
      <c r="B67" s="6" t="str">
        <f>VLOOKUP(A67,[1]Sheet1!$A$1:$B$241,1,FALSE)</f>
        <v>Czech Republic</v>
      </c>
      <c r="C67" s="6" t="str">
        <f>VLOOKUP(A67,[1]Sheet1!$A$1:$B$241,2,FALSE)</f>
        <v>Czech Republic</v>
      </c>
      <c r="D67" s="6" t="str">
        <f t="shared" ref="D67:D130" si="1">LOWER(A67)</f>
        <v>czech republic</v>
      </c>
      <c r="E67" s="5" t="s">
        <v>539</v>
      </c>
      <c r="F67" s="6" t="s">
        <v>230</v>
      </c>
    </row>
    <row r="68" spans="1:6">
      <c r="A68" s="6" t="s">
        <v>540</v>
      </c>
      <c r="B68" s="6" t="e">
        <f>VLOOKUP(A68,[1]Sheet1!$A$1:$B$241,1,FALSE)</f>
        <v>#N/A</v>
      </c>
      <c r="C68" s="6" t="e">
        <f>VLOOKUP(A68,[1]Sheet1!$A$1:$B$241,2,FALSE)</f>
        <v>#N/A</v>
      </c>
      <c r="D68" s="6" t="str">
        <f t="shared" si="1"/>
        <v>czechoslovakia</v>
      </c>
      <c r="E68" s="5" t="e">
        <v>#N/A</v>
      </c>
      <c r="F68" s="6" t="s">
        <v>541</v>
      </c>
    </row>
    <row r="69" spans="1:6">
      <c r="A69" s="6" t="s">
        <v>66</v>
      </c>
      <c r="B69" s="6" t="str">
        <f>VLOOKUP(A69,[1]Sheet1!$A$1:$B$241,1,FALSE)</f>
        <v>Denmark</v>
      </c>
      <c r="C69" s="6" t="str">
        <f>VLOOKUP(A69,[1]Sheet1!$A$1:$B$241,2,FALSE)</f>
        <v>Denmark</v>
      </c>
      <c r="D69" s="6" t="str">
        <f t="shared" si="1"/>
        <v>denmark</v>
      </c>
      <c r="E69" s="5" t="s">
        <v>542</v>
      </c>
      <c r="F69" s="6" t="s">
        <v>231</v>
      </c>
    </row>
    <row r="70" spans="1:6">
      <c r="A70" s="6" t="s">
        <v>93</v>
      </c>
      <c r="B70" s="6" t="str">
        <f>VLOOKUP(A70,[1]Sheet1!$A$1:$B$241,1,FALSE)</f>
        <v>Djibouti</v>
      </c>
      <c r="C70" s="6" t="str">
        <f>VLOOKUP(A70,[1]Sheet1!$A$1:$B$241,2,FALSE)</f>
        <v>Djibouti</v>
      </c>
      <c r="D70" s="6" t="str">
        <f t="shared" si="1"/>
        <v>djibouti</v>
      </c>
      <c r="E70" s="5" t="s">
        <v>543</v>
      </c>
      <c r="F70" s="6" t="s">
        <v>233</v>
      </c>
    </row>
    <row r="71" spans="1:6">
      <c r="A71" s="6" t="s">
        <v>9</v>
      </c>
      <c r="B71" s="6" t="str">
        <f>VLOOKUP(A71,[1]Sheet1!$A$1:$B$241,1,FALSE)</f>
        <v>Dominica</v>
      </c>
      <c r="C71" s="6" t="str">
        <f>VLOOKUP(A71,[1]Sheet1!$A$1:$B$241,2,FALSE)</f>
        <v>Dominica</v>
      </c>
      <c r="D71" s="6" t="str">
        <f t="shared" si="1"/>
        <v>dominica</v>
      </c>
      <c r="E71" s="5" t="s">
        <v>544</v>
      </c>
      <c r="F71" s="6" t="s">
        <v>234</v>
      </c>
    </row>
    <row r="72" spans="1:6">
      <c r="A72" s="6" t="s">
        <v>545</v>
      </c>
      <c r="B72" s="6" t="e">
        <f>VLOOKUP(A72,[1]Sheet1!$A$1:$B$241,1,FALSE)</f>
        <v>#N/A</v>
      </c>
      <c r="C72" s="6" t="e">
        <f>VLOOKUP(A72,[1]Sheet1!$A$1:$B$241,2,FALSE)</f>
        <v>#N/A</v>
      </c>
      <c r="D72" s="6" t="str">
        <f t="shared" si="1"/>
        <v>dominican rep</v>
      </c>
      <c r="E72" s="5" t="s">
        <v>546</v>
      </c>
      <c r="F72" s="6" t="s">
        <v>235</v>
      </c>
    </row>
    <row r="73" spans="1:6">
      <c r="A73" s="9" t="s">
        <v>6</v>
      </c>
      <c r="B73" s="6" t="str">
        <f>VLOOKUP(A73,[1]Sheet1!$A$1:$B$241,1,FALSE)</f>
        <v>Dominican Republic</v>
      </c>
      <c r="C73" s="6" t="str">
        <f>VLOOKUP(A73,[1]Sheet1!$A$1:$B$241,2,FALSE)</f>
        <v>Dominican Republic</v>
      </c>
      <c r="D73" s="6" t="str">
        <f t="shared" si="1"/>
        <v>dominican republic</v>
      </c>
      <c r="E73" s="5" t="s">
        <v>546</v>
      </c>
      <c r="F73" s="6" t="s">
        <v>235</v>
      </c>
    </row>
    <row r="74" spans="1:6">
      <c r="A74" s="6" t="s">
        <v>547</v>
      </c>
      <c r="B74" s="6" t="e">
        <f>VLOOKUP(A74,[1]Sheet1!$A$1:$B$241,1,FALSE)</f>
        <v>#N/A</v>
      </c>
      <c r="C74" s="6" t="e">
        <f>VLOOKUP(A74,[1]Sheet1!$A$1:$B$241,2,FALSE)</f>
        <v>#N/A</v>
      </c>
      <c r="D74" s="6" t="str">
        <f t="shared" si="1"/>
        <v>east asia &amp; pacific (all income levels)</v>
      </c>
      <c r="E74" s="5" t="e">
        <v>#N/A</v>
      </c>
      <c r="F74" s="6" t="s">
        <v>548</v>
      </c>
    </row>
    <row r="75" spans="1:6">
      <c r="A75" s="6" t="s">
        <v>549</v>
      </c>
      <c r="B75" s="6" t="e">
        <f>VLOOKUP(A75,[1]Sheet1!$A$1:$B$241,1,FALSE)</f>
        <v>#N/A</v>
      </c>
      <c r="C75" s="6" t="e">
        <f>VLOOKUP(A75,[1]Sheet1!$A$1:$B$241,2,FALSE)</f>
        <v>#N/A</v>
      </c>
      <c r="D75" s="6" t="str">
        <f t="shared" si="1"/>
        <v>east asia &amp; pacific (developing only)</v>
      </c>
      <c r="E75" s="5" t="e">
        <v>#N/A</v>
      </c>
      <c r="F75" s="6" t="s">
        <v>550</v>
      </c>
    </row>
    <row r="76" spans="1:6">
      <c r="A76" s="6" t="s">
        <v>144</v>
      </c>
      <c r="B76" s="6" t="e">
        <f>VLOOKUP(A76,[1]Sheet1!$A$1:$B$241,1,FALSE)</f>
        <v>#N/A</v>
      </c>
      <c r="C76" s="6" t="e">
        <f>VLOOKUP(A76,[1]Sheet1!$A$1:$B$241,2,FALSE)</f>
        <v>#N/A</v>
      </c>
      <c r="D76" s="6" t="str">
        <f t="shared" si="1"/>
        <v>east timor</v>
      </c>
      <c r="E76" s="5" t="s">
        <v>551</v>
      </c>
      <c r="F76" s="6" t="s">
        <v>394</v>
      </c>
    </row>
    <row r="77" spans="1:6">
      <c r="A77" s="6" t="s">
        <v>22</v>
      </c>
      <c r="B77" s="6" t="str">
        <f>VLOOKUP(A77,[1]Sheet1!$A$1:$B$241,1,FALSE)</f>
        <v>Ecuador</v>
      </c>
      <c r="C77" s="6" t="str">
        <f>VLOOKUP(A77,[1]Sheet1!$A$1:$B$241,2,FALSE)</f>
        <v>Ecuador</v>
      </c>
      <c r="D77" s="6" t="str">
        <f t="shared" si="1"/>
        <v>ecuador</v>
      </c>
      <c r="E77" s="5" t="s">
        <v>552</v>
      </c>
      <c r="F77" s="6" t="s">
        <v>237</v>
      </c>
    </row>
    <row r="78" spans="1:6">
      <c r="A78" s="6" t="s">
        <v>113</v>
      </c>
      <c r="B78" s="6" t="str">
        <f>VLOOKUP(A78,[1]Sheet1!$A$1:$B$241,1,FALSE)</f>
        <v>Egypt</v>
      </c>
      <c r="C78" s="6" t="str">
        <f>VLOOKUP(A78,[1]Sheet1!$A$1:$B$241,2,FALSE)</f>
        <v>Egypt, Arab Rep.</v>
      </c>
      <c r="D78" s="6" t="str">
        <f t="shared" si="1"/>
        <v>egypt</v>
      </c>
      <c r="E78" s="5" t="s">
        <v>553</v>
      </c>
      <c r="F78" s="6" t="s">
        <v>238</v>
      </c>
    </row>
    <row r="79" spans="1:6">
      <c r="A79" s="6" t="s">
        <v>15</v>
      </c>
      <c r="B79" s="6" t="str">
        <f>VLOOKUP(A79,[1]Sheet1!$A$1:$B$241,1,FALSE)</f>
        <v>El Salvador</v>
      </c>
      <c r="C79" s="6" t="str">
        <f>VLOOKUP(A79,[1]Sheet1!$A$1:$B$241,2,FALSE)</f>
        <v>El Salvador</v>
      </c>
      <c r="D79" s="6" t="str">
        <f t="shared" si="1"/>
        <v>el salvador</v>
      </c>
      <c r="E79" s="5" t="s">
        <v>554</v>
      </c>
      <c r="F79" s="6" t="s">
        <v>239</v>
      </c>
    </row>
    <row r="80" spans="1:6">
      <c r="A80" s="6" t="s">
        <v>70</v>
      </c>
      <c r="B80" s="6" t="str">
        <f>VLOOKUP(A80,[1]Sheet1!$A$1:$B$241,1,FALSE)</f>
        <v>Equatorial Guinea</v>
      </c>
      <c r="C80" s="6" t="str">
        <f>VLOOKUP(A80,[1]Sheet1!$A$1:$B$241,2,FALSE)</f>
        <v>Equatorial Guinea</v>
      </c>
      <c r="D80" s="6" t="str">
        <f t="shared" si="1"/>
        <v>equatorial guinea</v>
      </c>
      <c r="E80" s="5" t="s">
        <v>555</v>
      </c>
      <c r="F80" s="6" t="s">
        <v>240</v>
      </c>
    </row>
    <row r="81" spans="1:6">
      <c r="A81" s="9" t="s">
        <v>556</v>
      </c>
      <c r="B81" s="6" t="e">
        <f>VLOOKUP(A81,[1]Sheet1!$A$1:$B$241,1,FALSE)</f>
        <v>#N/A</v>
      </c>
      <c r="C81" s="6" t="e">
        <f>VLOOKUP(A81,[1]Sheet1!$A$1:$B$241,2,FALSE)</f>
        <v>#N/A</v>
      </c>
      <c r="D81" s="6" t="str">
        <f t="shared" si="1"/>
        <v xml:space="preserve">equatorial guinea </v>
      </c>
      <c r="E81" s="5" t="s">
        <v>555</v>
      </c>
      <c r="F81" s="6" t="s">
        <v>240</v>
      </c>
    </row>
    <row r="82" spans="1:6">
      <c r="A82" s="6" t="s">
        <v>95</v>
      </c>
      <c r="B82" s="6" t="str">
        <f>VLOOKUP(A82,[1]Sheet1!$A$1:$B$241,1,FALSE)</f>
        <v>Eritrea</v>
      </c>
      <c r="C82" s="6" t="str">
        <f>VLOOKUP(A82,[1]Sheet1!$A$1:$B$241,2,FALSE)</f>
        <v>Eritrea</v>
      </c>
      <c r="D82" s="6" t="str">
        <f t="shared" si="1"/>
        <v>eritrea</v>
      </c>
      <c r="E82" s="5" t="s">
        <v>557</v>
      </c>
      <c r="F82" s="6" t="s">
        <v>241</v>
      </c>
    </row>
    <row r="83" spans="1:6">
      <c r="A83" s="6" t="s">
        <v>56</v>
      </c>
      <c r="B83" s="6" t="str">
        <f>VLOOKUP(A83,[1]Sheet1!$A$1:$B$241,1,FALSE)</f>
        <v>Estonia</v>
      </c>
      <c r="C83" s="6" t="str">
        <f>VLOOKUP(A83,[1]Sheet1!$A$1:$B$241,2,FALSE)</f>
        <v>Estonia</v>
      </c>
      <c r="D83" s="6" t="str">
        <f t="shared" si="1"/>
        <v>estonia</v>
      </c>
      <c r="E83" s="5" t="s">
        <v>558</v>
      </c>
      <c r="F83" s="6" t="s">
        <v>242</v>
      </c>
    </row>
    <row r="84" spans="1:6">
      <c r="A84" s="6" t="s">
        <v>94</v>
      </c>
      <c r="B84" s="6" t="str">
        <f>VLOOKUP(A84,[1]Sheet1!$A$1:$B$241,1,FALSE)</f>
        <v>Ethiopia</v>
      </c>
      <c r="C84" s="6" t="str">
        <f>VLOOKUP(A84,[1]Sheet1!$A$1:$B$241,2,FALSE)</f>
        <v>Ethiopia</v>
      </c>
      <c r="D84" s="6" t="str">
        <f t="shared" si="1"/>
        <v>ethiopia</v>
      </c>
      <c r="E84" s="5" t="s">
        <v>559</v>
      </c>
      <c r="F84" s="6" t="s">
        <v>243</v>
      </c>
    </row>
    <row r="85" spans="1:6">
      <c r="A85" s="6" t="s">
        <v>560</v>
      </c>
      <c r="B85" s="6" t="e">
        <f>VLOOKUP(A85,[1]Sheet1!$A$1:$B$241,1,FALSE)</f>
        <v>#N/A</v>
      </c>
      <c r="C85" s="6" t="e">
        <f>VLOOKUP(A85,[1]Sheet1!$A$1:$B$241,2,FALSE)</f>
        <v>#N/A</v>
      </c>
      <c r="D85" s="6" t="str">
        <f t="shared" si="1"/>
        <v>euro area</v>
      </c>
      <c r="E85" s="5" t="e">
        <v>#N/A</v>
      </c>
      <c r="F85" s="6" t="s">
        <v>561</v>
      </c>
    </row>
    <row r="86" spans="1:6">
      <c r="A86" s="6" t="s">
        <v>562</v>
      </c>
      <c r="B86" s="6" t="e">
        <f>VLOOKUP(A86,[1]Sheet1!$A$1:$B$241,1,FALSE)</f>
        <v>#N/A</v>
      </c>
      <c r="C86" s="6" t="e">
        <f>VLOOKUP(A86,[1]Sheet1!$A$1:$B$241,2,FALSE)</f>
        <v>#N/A</v>
      </c>
      <c r="D86" s="6" t="str">
        <f t="shared" si="1"/>
        <v>europe &amp; central asia (all income levels)</v>
      </c>
      <c r="E86" s="5" t="e">
        <v>#N/A</v>
      </c>
      <c r="F86" s="6" t="s">
        <v>563</v>
      </c>
    </row>
    <row r="87" spans="1:6">
      <c r="A87" s="6" t="s">
        <v>564</v>
      </c>
      <c r="B87" s="6" t="e">
        <f>VLOOKUP(A87,[1]Sheet1!$A$1:$B$241,1,FALSE)</f>
        <v>#N/A</v>
      </c>
      <c r="C87" s="6" t="e">
        <f>VLOOKUP(A87,[1]Sheet1!$A$1:$B$241,2,FALSE)</f>
        <v>#N/A</v>
      </c>
      <c r="D87" s="6" t="str">
        <f t="shared" si="1"/>
        <v>europe &amp; central asia (developing only)</v>
      </c>
      <c r="E87" s="5" t="e">
        <v>#N/A</v>
      </c>
      <c r="F87" s="6" t="s">
        <v>565</v>
      </c>
    </row>
    <row r="88" spans="1:6">
      <c r="A88" s="6" t="s">
        <v>566</v>
      </c>
      <c r="B88" s="6" t="str">
        <f>VLOOKUP(A88,[1]Sheet1!$A$1:$B$241,1,FALSE)</f>
        <v>Faeroe Islands</v>
      </c>
      <c r="C88" s="6" t="str">
        <f>VLOOKUP(A88,[1]Sheet1!$A$1:$B$241,2,FALSE)</f>
        <v>Faeroe Islands</v>
      </c>
      <c r="D88" s="6" t="str">
        <f t="shared" si="1"/>
        <v>faeroe islands</v>
      </c>
      <c r="E88" s="5" t="e">
        <v>#N/A</v>
      </c>
      <c r="F88" s="6" t="s">
        <v>567</v>
      </c>
    </row>
    <row r="89" spans="1:6">
      <c r="A89" s="6" t="s">
        <v>149</v>
      </c>
      <c r="B89" s="6" t="str">
        <f>VLOOKUP(A89,[1]Sheet1!$A$1:$B$241,1,FALSE)</f>
        <v>Fiji</v>
      </c>
      <c r="C89" s="6" t="str">
        <f>VLOOKUP(A89,[1]Sheet1!$A$1:$B$241,2,FALSE)</f>
        <v>Fiji</v>
      </c>
      <c r="D89" s="6" t="str">
        <f t="shared" si="1"/>
        <v>fiji</v>
      </c>
      <c r="E89" s="5" t="s">
        <v>568</v>
      </c>
      <c r="F89" s="6" t="s">
        <v>245</v>
      </c>
    </row>
    <row r="90" spans="1:6">
      <c r="A90" s="6" t="s">
        <v>63</v>
      </c>
      <c r="B90" s="6" t="str">
        <f>VLOOKUP(A90,[1]Sheet1!$A$1:$B$241,1,FALSE)</f>
        <v>Finland</v>
      </c>
      <c r="C90" s="6" t="str">
        <f>VLOOKUP(A90,[1]Sheet1!$A$1:$B$241,2,FALSE)</f>
        <v>Finland</v>
      </c>
      <c r="D90" s="6" t="str">
        <f t="shared" si="1"/>
        <v>finland</v>
      </c>
      <c r="E90" s="5" t="s">
        <v>569</v>
      </c>
      <c r="F90" s="6" t="s">
        <v>246</v>
      </c>
    </row>
    <row r="91" spans="1:6">
      <c r="A91" s="6" t="s">
        <v>34</v>
      </c>
      <c r="B91" s="6" t="str">
        <f>VLOOKUP(A91,[1]Sheet1!$A$1:$B$241,1,FALSE)</f>
        <v>France</v>
      </c>
      <c r="C91" s="6" t="str">
        <f>VLOOKUP(A91,[1]Sheet1!$A$1:$B$241,2,FALSE)</f>
        <v>France</v>
      </c>
      <c r="D91" s="6" t="str">
        <f t="shared" si="1"/>
        <v>france</v>
      </c>
      <c r="E91" s="5" t="s">
        <v>570</v>
      </c>
      <c r="F91" s="6" t="s">
        <v>247</v>
      </c>
    </row>
    <row r="92" spans="1:6">
      <c r="A92" s="6" t="s">
        <v>571</v>
      </c>
      <c r="B92" s="6" t="e">
        <f>VLOOKUP(A92,[1]Sheet1!$A$1:$B$241,1,FALSE)</f>
        <v>#N/A</v>
      </c>
      <c r="C92" s="6" t="e">
        <f>VLOOKUP(A92,[1]Sheet1!$A$1:$B$241,2,FALSE)</f>
        <v>#N/A</v>
      </c>
      <c r="D92" s="6" t="str">
        <f t="shared" si="1"/>
        <v>french guiana</v>
      </c>
      <c r="E92" s="5" t="s">
        <v>572</v>
      </c>
      <c r="F92" s="6" t="s">
        <v>573</v>
      </c>
    </row>
    <row r="93" spans="1:6">
      <c r="A93" s="6" t="s">
        <v>450</v>
      </c>
      <c r="B93" s="6" t="str">
        <f>VLOOKUP(A93,[1]Sheet1!$A$1:$B$241,1,FALSE)</f>
        <v>French Polynesia</v>
      </c>
      <c r="C93" s="6" t="str">
        <f>VLOOKUP(A93,[1]Sheet1!$A$1:$B$241,2,FALSE)</f>
        <v>French Polynesia</v>
      </c>
      <c r="D93" s="6" t="str">
        <f t="shared" si="1"/>
        <v>french polynesia</v>
      </c>
      <c r="E93" s="5" t="e">
        <v>#N/A</v>
      </c>
      <c r="F93" s="6" t="s">
        <v>451</v>
      </c>
    </row>
    <row r="94" spans="1:6">
      <c r="A94" s="6" t="s">
        <v>84</v>
      </c>
      <c r="B94" s="6" t="str">
        <f>VLOOKUP(A94,[1]Sheet1!$A$1:$B$241,1,FALSE)</f>
        <v>Gabon</v>
      </c>
      <c r="C94" s="6" t="str">
        <f>VLOOKUP(A94,[1]Sheet1!$A$1:$B$241,2,FALSE)</f>
        <v>Gabon</v>
      </c>
      <c r="D94" s="6" t="str">
        <f t="shared" si="1"/>
        <v>gabon</v>
      </c>
      <c r="E94" s="5" t="s">
        <v>574</v>
      </c>
      <c r="F94" s="6" t="s">
        <v>248</v>
      </c>
    </row>
    <row r="95" spans="1:6">
      <c r="A95" s="6" t="s">
        <v>71</v>
      </c>
      <c r="B95" s="6" t="str">
        <f>VLOOKUP(A95,[1]Sheet1!$A$1:$B$241,1,FALSE)</f>
        <v>Gambia</v>
      </c>
      <c r="C95" s="6" t="str">
        <f>VLOOKUP(A95,[1]Sheet1!$A$1:$B$241,2,FALSE)</f>
        <v>Gambia, The</v>
      </c>
      <c r="D95" s="6" t="str">
        <f t="shared" si="1"/>
        <v>gambia</v>
      </c>
      <c r="E95" s="5" t="s">
        <v>575</v>
      </c>
      <c r="F95" s="6" t="s">
        <v>250</v>
      </c>
    </row>
    <row r="96" spans="1:6">
      <c r="A96" s="6" t="s">
        <v>61</v>
      </c>
      <c r="B96" s="6" t="str">
        <f>VLOOKUP(A96,[1]Sheet1!$A$1:$B$241,1,FALSE)</f>
        <v>Georgia</v>
      </c>
      <c r="C96" s="6" t="str">
        <f>VLOOKUP(A96,[1]Sheet1!$A$1:$B$241,2,FALSE)</f>
        <v>Georgia</v>
      </c>
      <c r="D96" s="6" t="str">
        <f t="shared" si="1"/>
        <v>georgia</v>
      </c>
      <c r="E96" s="5" t="s">
        <v>576</v>
      </c>
      <c r="F96" s="6" t="s">
        <v>251</v>
      </c>
    </row>
    <row r="97" spans="1:6">
      <c r="A97" s="6" t="s">
        <v>252</v>
      </c>
      <c r="B97" s="6" t="str">
        <f>VLOOKUP(A97,[1]Sheet1!$A$1:$B$241,1,FALSE)</f>
        <v>Germany</v>
      </c>
      <c r="C97" s="6" t="str">
        <f>VLOOKUP(A97,[1]Sheet1!$A$1:$B$241,2,FALSE)</f>
        <v>Germany</v>
      </c>
      <c r="D97" s="6" t="str">
        <f t="shared" si="1"/>
        <v>germany</v>
      </c>
      <c r="E97" s="5" t="s">
        <v>577</v>
      </c>
      <c r="F97" s="6" t="s">
        <v>253</v>
      </c>
    </row>
    <row r="98" spans="1:6">
      <c r="A98" s="6" t="s">
        <v>578</v>
      </c>
      <c r="B98" s="6" t="e">
        <f>VLOOKUP(A98,[1]Sheet1!$A$1:$B$241,1,FALSE)</f>
        <v>#N/A</v>
      </c>
      <c r="C98" s="6" t="e">
        <f>VLOOKUP(A98,[1]Sheet1!$A$1:$B$241,2,FALSE)</f>
        <v>#N/A</v>
      </c>
      <c r="D98" s="6" t="str">
        <f t="shared" si="1"/>
        <v>germany dem rep</v>
      </c>
      <c r="E98" s="5" t="e">
        <v>#N/A</v>
      </c>
      <c r="F98" s="6" t="s">
        <v>579</v>
      </c>
    </row>
    <row r="99" spans="1:6">
      <c r="A99" s="6" t="s">
        <v>580</v>
      </c>
      <c r="B99" s="6" t="e">
        <f>VLOOKUP(A99,[1]Sheet1!$A$1:$B$241,1,FALSE)</f>
        <v>#N/A</v>
      </c>
      <c r="C99" s="6" t="e">
        <f>VLOOKUP(A99,[1]Sheet1!$A$1:$B$241,2,FALSE)</f>
        <v>#N/A</v>
      </c>
      <c r="D99" s="6" t="str">
        <f t="shared" si="1"/>
        <v>germany fed rep</v>
      </c>
      <c r="E99" s="5" t="s">
        <v>577</v>
      </c>
      <c r="F99" s="6" t="s">
        <v>253</v>
      </c>
    </row>
    <row r="100" spans="1:6">
      <c r="A100" s="6" t="s">
        <v>80</v>
      </c>
      <c r="B100" s="6" t="str">
        <f>VLOOKUP(A100,[1]Sheet1!$A$1:$B$241,1,FALSE)</f>
        <v>Ghana</v>
      </c>
      <c r="C100" s="6" t="str">
        <f>VLOOKUP(A100,[1]Sheet1!$A$1:$B$241,2,FALSE)</f>
        <v>Ghana</v>
      </c>
      <c r="D100" s="6" t="str">
        <f t="shared" si="1"/>
        <v>ghana</v>
      </c>
      <c r="E100" s="5" t="s">
        <v>581</v>
      </c>
      <c r="F100" s="6" t="s">
        <v>254</v>
      </c>
    </row>
    <row r="101" spans="1:6">
      <c r="A101" s="6" t="s">
        <v>433</v>
      </c>
      <c r="B101" s="6" t="e">
        <f>VLOOKUP(A101,[1]Sheet1!$A$1:$B$241,1,FALSE)</f>
        <v>#N/A</v>
      </c>
      <c r="C101" s="6" t="e">
        <f>VLOOKUP(A101,[1]Sheet1!$A$1:$B$241,2,FALSE)</f>
        <v>#N/A</v>
      </c>
      <c r="D101" s="6" t="str">
        <f t="shared" si="1"/>
        <v>gibraltar</v>
      </c>
      <c r="E101" s="5" t="e">
        <v>#N/A</v>
      </c>
      <c r="F101" s="6" t="s">
        <v>434</v>
      </c>
    </row>
    <row r="102" spans="1:6">
      <c r="A102" s="6" t="s">
        <v>51</v>
      </c>
      <c r="B102" s="6" t="str">
        <f>VLOOKUP(A102,[1]Sheet1!$A$1:$B$241,1,FALSE)</f>
        <v>Greece</v>
      </c>
      <c r="C102" s="6" t="str">
        <f>VLOOKUP(A102,[1]Sheet1!$A$1:$B$241,2,FALSE)</f>
        <v>Greece</v>
      </c>
      <c r="D102" s="6" t="str">
        <f t="shared" si="1"/>
        <v>greece</v>
      </c>
      <c r="E102" s="5" t="s">
        <v>582</v>
      </c>
      <c r="F102" s="6" t="s">
        <v>255</v>
      </c>
    </row>
    <row r="103" spans="1:6">
      <c r="A103" s="6" t="s">
        <v>583</v>
      </c>
      <c r="B103" s="6" t="str">
        <f>VLOOKUP(A103,[1]Sheet1!$A$1:$B$241,1,FALSE)</f>
        <v>Greenland</v>
      </c>
      <c r="C103" s="6" t="str">
        <f>VLOOKUP(A103,[1]Sheet1!$A$1:$B$241,2,FALSE)</f>
        <v>Greenland</v>
      </c>
      <c r="D103" s="6" t="str">
        <f t="shared" si="1"/>
        <v>greenland</v>
      </c>
      <c r="E103" s="5" t="e">
        <v>#N/A</v>
      </c>
      <c r="F103" s="6" t="s">
        <v>584</v>
      </c>
    </row>
    <row r="104" spans="1:6">
      <c r="A104" s="6" t="s">
        <v>10</v>
      </c>
      <c r="B104" s="6" t="str">
        <f>VLOOKUP(A104,[1]Sheet1!$A$1:$B$241,1,FALSE)</f>
        <v>Grenada</v>
      </c>
      <c r="C104" s="6" t="str">
        <f>VLOOKUP(A104,[1]Sheet1!$A$1:$B$241,2,FALSE)</f>
        <v>Grenada</v>
      </c>
      <c r="D104" s="6" t="str">
        <f t="shared" si="1"/>
        <v>grenada</v>
      </c>
      <c r="E104" s="5" t="s">
        <v>585</v>
      </c>
      <c r="F104" s="6" t="s">
        <v>256</v>
      </c>
    </row>
    <row r="105" spans="1:6">
      <c r="A105" s="6" t="s">
        <v>586</v>
      </c>
      <c r="B105" s="6" t="e">
        <f>VLOOKUP(A105,[1]Sheet1!$A$1:$B$241,1,FALSE)</f>
        <v>#N/A</v>
      </c>
      <c r="C105" s="6" t="e">
        <f>VLOOKUP(A105,[1]Sheet1!$A$1:$B$241,2,FALSE)</f>
        <v>#N/A</v>
      </c>
      <c r="D105" s="6" t="str">
        <f t="shared" si="1"/>
        <v>guadeloupe</v>
      </c>
      <c r="E105" s="5" t="e">
        <v>#N/A</v>
      </c>
      <c r="F105" s="6" t="s">
        <v>587</v>
      </c>
    </row>
    <row r="106" spans="1:6">
      <c r="A106" s="6" t="s">
        <v>588</v>
      </c>
      <c r="B106" s="6" t="str">
        <f>VLOOKUP(A106,[1]Sheet1!$A$1:$B$241,1,FALSE)</f>
        <v>Guam</v>
      </c>
      <c r="C106" s="6" t="str">
        <f>VLOOKUP(A106,[1]Sheet1!$A$1:$B$241,2,FALSE)</f>
        <v>Guam</v>
      </c>
      <c r="D106" s="6" t="str">
        <f t="shared" si="1"/>
        <v>guam</v>
      </c>
      <c r="E106" s="5" t="s">
        <v>589</v>
      </c>
      <c r="F106" s="6" t="s">
        <v>590</v>
      </c>
    </row>
    <row r="107" spans="1:6">
      <c r="A107" s="6" t="s">
        <v>13</v>
      </c>
      <c r="B107" s="6" t="str">
        <f>VLOOKUP(A107,[1]Sheet1!$A$1:$B$241,1,FALSE)</f>
        <v>Guatemala</v>
      </c>
      <c r="C107" s="6" t="str">
        <f>VLOOKUP(A107,[1]Sheet1!$A$1:$B$241,2,FALSE)</f>
        <v>Guatemala</v>
      </c>
      <c r="D107" s="6" t="str">
        <f t="shared" si="1"/>
        <v>guatemala</v>
      </c>
      <c r="E107" s="5" t="s">
        <v>591</v>
      </c>
      <c r="F107" s="6" t="s">
        <v>257</v>
      </c>
    </row>
    <row r="108" spans="1:6">
      <c r="A108" s="6" t="s">
        <v>77</v>
      </c>
      <c r="B108" s="6" t="str">
        <f>VLOOKUP(A108,[1]Sheet1!$A$1:$B$241,1,FALSE)</f>
        <v>Guinea</v>
      </c>
      <c r="C108" s="6" t="str">
        <f>VLOOKUP(A108,[1]Sheet1!$A$1:$B$241,2,FALSE)</f>
        <v>Guinea</v>
      </c>
      <c r="D108" s="6" t="str">
        <f t="shared" si="1"/>
        <v>guinea</v>
      </c>
      <c r="E108" s="5" t="s">
        <v>592</v>
      </c>
      <c r="F108" s="6" t="s">
        <v>258</v>
      </c>
    </row>
    <row r="109" spans="1:6">
      <c r="A109" s="6" t="s">
        <v>593</v>
      </c>
      <c r="B109" s="6" t="e">
        <f>VLOOKUP(A109,[1]Sheet1!$A$1:$B$241,1,FALSE)</f>
        <v>#N/A</v>
      </c>
      <c r="C109" s="6" t="e">
        <f>VLOOKUP(A109,[1]Sheet1!$A$1:$B$241,2,FALSE)</f>
        <v>#N/A</v>
      </c>
      <c r="D109" s="6" t="str">
        <f t="shared" si="1"/>
        <v>guinea bissau</v>
      </c>
      <c r="E109" s="5" t="s">
        <v>594</v>
      </c>
      <c r="F109" s="6" t="s">
        <v>259</v>
      </c>
    </row>
    <row r="110" spans="1:6">
      <c r="A110" s="6" t="s">
        <v>69</v>
      </c>
      <c r="B110" s="6" t="str">
        <f>VLOOKUP(A110,[1]Sheet1!$A$1:$B$241,1,FALSE)</f>
        <v>Guinea-Bissau</v>
      </c>
      <c r="C110" s="6" t="str">
        <f>VLOOKUP(A110,[1]Sheet1!$A$1:$B$241,2,FALSE)</f>
        <v>Guinea-Bissau</v>
      </c>
      <c r="D110" s="6" t="str">
        <f t="shared" si="1"/>
        <v>guinea-bissau</v>
      </c>
      <c r="E110" s="5" t="s">
        <v>594</v>
      </c>
      <c r="F110" s="6" t="s">
        <v>259</v>
      </c>
    </row>
    <row r="111" spans="1:6">
      <c r="A111" s="6" t="s">
        <v>21</v>
      </c>
      <c r="B111" s="6" t="str">
        <f>VLOOKUP(A111,[1]Sheet1!$A$1:$B$241,1,FALSE)</f>
        <v>Guyana</v>
      </c>
      <c r="C111" s="6" t="str">
        <f>VLOOKUP(A111,[1]Sheet1!$A$1:$B$241,2,FALSE)</f>
        <v>Guyana</v>
      </c>
      <c r="D111" s="6" t="str">
        <f t="shared" si="1"/>
        <v>guyana</v>
      </c>
      <c r="E111" s="5" t="s">
        <v>595</v>
      </c>
      <c r="F111" s="6" t="s">
        <v>260</v>
      </c>
    </row>
    <row r="112" spans="1:6">
      <c r="A112" s="6" t="s">
        <v>5</v>
      </c>
      <c r="B112" s="6" t="str">
        <f>VLOOKUP(A112,[1]Sheet1!$A$1:$B$241,1,FALSE)</f>
        <v>Haiti</v>
      </c>
      <c r="C112" s="6" t="str">
        <f>VLOOKUP(A112,[1]Sheet1!$A$1:$B$241,2,FALSE)</f>
        <v>Haiti</v>
      </c>
      <c r="D112" s="6" t="str">
        <f t="shared" si="1"/>
        <v>haiti</v>
      </c>
      <c r="E112" s="5" t="s">
        <v>596</v>
      </c>
      <c r="F112" s="6" t="s">
        <v>261</v>
      </c>
    </row>
    <row r="113" spans="1:6">
      <c r="A113" s="6" t="s">
        <v>597</v>
      </c>
      <c r="B113" s="6" t="e">
        <f>VLOOKUP(A113,[1]Sheet1!$A$1:$B$241,1,FALSE)</f>
        <v>#N/A</v>
      </c>
      <c r="C113" s="6" t="e">
        <f>VLOOKUP(A113,[1]Sheet1!$A$1:$B$241,2,FALSE)</f>
        <v>#N/A</v>
      </c>
      <c r="D113" s="6" t="str">
        <f t="shared" si="1"/>
        <v>heavily indebted poor countries (hipc)</v>
      </c>
      <c r="E113" s="5" t="e">
        <v>#N/A</v>
      </c>
      <c r="F113" s="6" t="s">
        <v>598</v>
      </c>
    </row>
    <row r="114" spans="1:6">
      <c r="A114" s="6" t="s">
        <v>599</v>
      </c>
      <c r="B114" s="6" t="e">
        <f>VLOOKUP(A114,[1]Sheet1!$A$1:$B$241,1,FALSE)</f>
        <v>#N/A</v>
      </c>
      <c r="C114" s="6" t="e">
        <f>VLOOKUP(A114,[1]Sheet1!$A$1:$B$241,2,FALSE)</f>
        <v>#N/A</v>
      </c>
      <c r="D114" s="6" t="str">
        <f t="shared" si="1"/>
        <v>high income</v>
      </c>
      <c r="E114" s="5" t="e">
        <v>#N/A</v>
      </c>
      <c r="F114" s="6" t="s">
        <v>600</v>
      </c>
    </row>
    <row r="115" spans="1:6">
      <c r="A115" s="6" t="s">
        <v>601</v>
      </c>
      <c r="B115" s="6" t="e">
        <f>VLOOKUP(A115,[1]Sheet1!$A$1:$B$241,1,FALSE)</f>
        <v>#N/A</v>
      </c>
      <c r="C115" s="6" t="e">
        <f>VLOOKUP(A115,[1]Sheet1!$A$1:$B$241,2,FALSE)</f>
        <v>#N/A</v>
      </c>
      <c r="D115" s="6" t="str">
        <f t="shared" si="1"/>
        <v>high income: nonoecd</v>
      </c>
      <c r="E115" s="5" t="e">
        <v>#N/A</v>
      </c>
      <c r="F115" s="6" t="s">
        <v>602</v>
      </c>
    </row>
    <row r="116" spans="1:6">
      <c r="A116" s="6" t="s">
        <v>603</v>
      </c>
      <c r="B116" s="6" t="e">
        <f>VLOOKUP(A116,[1]Sheet1!$A$1:$B$241,1,FALSE)</f>
        <v>#N/A</v>
      </c>
      <c r="C116" s="6" t="e">
        <f>VLOOKUP(A116,[1]Sheet1!$A$1:$B$241,2,FALSE)</f>
        <v>#N/A</v>
      </c>
      <c r="D116" s="6" t="str">
        <f t="shared" si="1"/>
        <v>high income: oecd</v>
      </c>
      <c r="E116" s="5" t="e">
        <v>#N/A</v>
      </c>
      <c r="F116" s="6" t="s">
        <v>604</v>
      </c>
    </row>
    <row r="117" spans="1:6">
      <c r="A117" s="9" t="s">
        <v>605</v>
      </c>
      <c r="B117" s="6" t="e">
        <f>VLOOKUP(A117,[1]Sheet1!$A$1:$B$241,1,FALSE)</f>
        <v>#N/A</v>
      </c>
      <c r="C117" s="6" t="e">
        <f>VLOOKUP(A117,[1]Sheet1!$A$1:$B$241,2,FALSE)</f>
        <v>#N/A</v>
      </c>
      <c r="D117" s="6" t="str">
        <f t="shared" si="1"/>
        <v>holy see</v>
      </c>
      <c r="E117" s="5" t="e">
        <v>#N/A</v>
      </c>
      <c r="F117" s="6" t="s">
        <v>606</v>
      </c>
    </row>
    <row r="118" spans="1:6">
      <c r="A118" s="6" t="s">
        <v>14</v>
      </c>
      <c r="B118" s="6" t="str">
        <f>VLOOKUP(A118,[1]Sheet1!$A$1:$B$241,1,FALSE)</f>
        <v>Honduras</v>
      </c>
      <c r="C118" s="6" t="str">
        <f>VLOOKUP(A118,[1]Sheet1!$A$1:$B$241,2,FALSE)</f>
        <v>Honduras</v>
      </c>
      <c r="D118" s="6" t="str">
        <f t="shared" si="1"/>
        <v>honduras</v>
      </c>
      <c r="E118" s="5" t="s">
        <v>607</v>
      </c>
      <c r="F118" s="6" t="s">
        <v>262</v>
      </c>
    </row>
    <row r="119" spans="1:6">
      <c r="A119" s="6" t="s">
        <v>608</v>
      </c>
      <c r="B119" s="6" t="e">
        <f>VLOOKUP(A119,[1]Sheet1!$A$1:$B$241,1,FALSE)</f>
        <v>#N/A</v>
      </c>
      <c r="C119" s="6" t="e">
        <f>VLOOKUP(A119,[1]Sheet1!$A$1:$B$241,2,FALSE)</f>
        <v>#N/A</v>
      </c>
      <c r="D119" s="6" t="str">
        <f t="shared" si="1"/>
        <v>hong kong (china)</v>
      </c>
      <c r="E119" s="5" t="s">
        <v>609</v>
      </c>
      <c r="F119" s="6" t="s">
        <v>436</v>
      </c>
    </row>
    <row r="120" spans="1:6" ht="42.75">
      <c r="A120" s="9" t="s">
        <v>610</v>
      </c>
      <c r="B120" s="6" t="e">
        <f>VLOOKUP(A120,[1]Sheet1!$A$1:$B$241,1,FALSE)</f>
        <v>#N/A</v>
      </c>
      <c r="C120" s="6" t="e">
        <f>VLOOKUP(A120,[1]Sheet1!$A$1:$B$241,2,FALSE)</f>
        <v>#N/A</v>
      </c>
      <c r="D120" s="6" t="str">
        <f t="shared" si="1"/>
        <v>hong kong special administrative region of the people's republic of china</v>
      </c>
      <c r="E120" s="5" t="s">
        <v>609</v>
      </c>
      <c r="F120" s="6" t="s">
        <v>436</v>
      </c>
    </row>
    <row r="121" spans="1:6">
      <c r="A121" s="6" t="s">
        <v>43</v>
      </c>
      <c r="B121" s="6" t="str">
        <f>VLOOKUP(A121,[1]Sheet1!$A$1:$B$241,1,FALSE)</f>
        <v>Hungary</v>
      </c>
      <c r="C121" s="6" t="str">
        <f>VLOOKUP(A121,[1]Sheet1!$A$1:$B$241,2,FALSE)</f>
        <v>Hungary</v>
      </c>
      <c r="D121" s="6" t="str">
        <f t="shared" si="1"/>
        <v>hungary</v>
      </c>
      <c r="E121" s="5" t="s">
        <v>611</v>
      </c>
      <c r="F121" s="6" t="s">
        <v>263</v>
      </c>
    </row>
    <row r="122" spans="1:6">
      <c r="A122" s="6" t="s">
        <v>67</v>
      </c>
      <c r="B122" s="6" t="str">
        <f>VLOOKUP(A122,[1]Sheet1!$A$1:$B$241,1,FALSE)</f>
        <v>Iceland</v>
      </c>
      <c r="C122" s="6" t="str">
        <f>VLOOKUP(A122,[1]Sheet1!$A$1:$B$241,2,FALSE)</f>
        <v>Iceland</v>
      </c>
      <c r="D122" s="6" t="str">
        <f t="shared" si="1"/>
        <v>iceland</v>
      </c>
      <c r="E122" s="5" t="s">
        <v>612</v>
      </c>
      <c r="F122" s="6" t="s">
        <v>264</v>
      </c>
    </row>
    <row r="123" spans="1:6">
      <c r="A123" s="6" t="s">
        <v>131</v>
      </c>
      <c r="B123" s="6" t="str">
        <f>VLOOKUP(A123,[1]Sheet1!$A$1:$B$241,1,FALSE)</f>
        <v>India</v>
      </c>
      <c r="C123" s="6" t="str">
        <f>VLOOKUP(A123,[1]Sheet1!$A$1:$B$241,2,FALSE)</f>
        <v>India</v>
      </c>
      <c r="D123" s="6" t="str">
        <f t="shared" si="1"/>
        <v>india</v>
      </c>
      <c r="E123" s="5" t="s">
        <v>613</v>
      </c>
      <c r="F123" s="6" t="s">
        <v>265</v>
      </c>
    </row>
    <row r="124" spans="1:6">
      <c r="A124" s="6" t="s">
        <v>143</v>
      </c>
      <c r="B124" s="6" t="str">
        <f>VLOOKUP(A124,[1]Sheet1!$A$1:$B$241,1,FALSE)</f>
        <v>Indonesia</v>
      </c>
      <c r="C124" s="6" t="str">
        <f>VLOOKUP(A124,[1]Sheet1!$A$1:$B$241,2,FALSE)</f>
        <v>Indonesia</v>
      </c>
      <c r="D124" s="6" t="str">
        <f t="shared" si="1"/>
        <v>indonesia</v>
      </c>
      <c r="E124" s="5" t="s">
        <v>614</v>
      </c>
      <c r="F124" s="6" t="s">
        <v>266</v>
      </c>
    </row>
    <row r="125" spans="1:6">
      <c r="A125" s="9" t="s">
        <v>269</v>
      </c>
      <c r="B125" s="6" t="str">
        <f>VLOOKUP(A125,[1]Sheet1!$A$1:$B$241,1,FALSE)</f>
        <v>Iran</v>
      </c>
      <c r="C125" s="6" t="str">
        <f>VLOOKUP(A125,[1]Sheet1!$A$1:$B$241,2,FALSE)</f>
        <v>Iran, Islamic Rep.</v>
      </c>
      <c r="D125" s="6" t="str">
        <f t="shared" si="1"/>
        <v>iran</v>
      </c>
      <c r="E125" s="5" t="s">
        <v>615</v>
      </c>
      <c r="F125" s="6" t="s">
        <v>270</v>
      </c>
    </row>
    <row r="126" spans="1:6">
      <c r="A126" s="6" t="s">
        <v>616</v>
      </c>
      <c r="B126" s="6" t="e">
        <f>VLOOKUP(A126,[1]Sheet1!$A$1:$B$241,1,FALSE)</f>
        <v>#N/A</v>
      </c>
      <c r="C126" s="6" t="e">
        <f>VLOOKUP(A126,[1]Sheet1!$A$1:$B$241,2,FALSE)</f>
        <v>#N/A</v>
      </c>
      <c r="D126" s="6" t="str">
        <f t="shared" si="1"/>
        <v>iran islam rep</v>
      </c>
      <c r="E126" s="5" t="s">
        <v>615</v>
      </c>
      <c r="F126" s="6" t="s">
        <v>270</v>
      </c>
    </row>
    <row r="127" spans="1:6">
      <c r="A127" s="6" t="s">
        <v>617</v>
      </c>
      <c r="B127" s="6" t="e">
        <f>VLOOKUP(A127,[1]Sheet1!$A$1:$B$241,1,FALSE)</f>
        <v>#N/A</v>
      </c>
      <c r="C127" s="6" t="e">
        <f>VLOOKUP(A127,[1]Sheet1!$A$1:$B$241,2,FALSE)</f>
        <v>#N/A</v>
      </c>
      <c r="D127" s="6" t="str">
        <f t="shared" si="1"/>
        <v>iran, islamic republic of</v>
      </c>
      <c r="E127" s="5" t="s">
        <v>615</v>
      </c>
      <c r="F127" s="6" t="s">
        <v>270</v>
      </c>
    </row>
    <row r="128" spans="1:6">
      <c r="A128" s="6" t="s">
        <v>112</v>
      </c>
      <c r="B128" s="6" t="str">
        <f>VLOOKUP(A128,[1]Sheet1!$A$1:$B$241,1,FALSE)</f>
        <v>Iraq</v>
      </c>
      <c r="C128" s="6" t="str">
        <f>VLOOKUP(A128,[1]Sheet1!$A$1:$B$241,2,FALSE)</f>
        <v>Iraq</v>
      </c>
      <c r="D128" s="6" t="str">
        <f t="shared" si="1"/>
        <v>iraq</v>
      </c>
      <c r="E128" s="5" t="s">
        <v>618</v>
      </c>
      <c r="F128" s="6" t="s">
        <v>271</v>
      </c>
    </row>
    <row r="129" spans="1:6">
      <c r="A129" s="6" t="s">
        <v>30</v>
      </c>
      <c r="B129" s="6" t="str">
        <f>VLOOKUP(A129,[1]Sheet1!$A$1:$B$241,1,FALSE)</f>
        <v>Ireland</v>
      </c>
      <c r="C129" s="6" t="str">
        <f>VLOOKUP(A129,[1]Sheet1!$A$1:$B$241,2,FALSE)</f>
        <v>Ireland</v>
      </c>
      <c r="D129" s="6" t="str">
        <f t="shared" si="1"/>
        <v>ireland</v>
      </c>
      <c r="E129" s="5" t="s">
        <v>619</v>
      </c>
      <c r="F129" s="6" t="s">
        <v>272</v>
      </c>
    </row>
    <row r="130" spans="1:6">
      <c r="A130" s="6" t="s">
        <v>620</v>
      </c>
      <c r="B130" s="6" t="str">
        <f>VLOOKUP(A130,[1]Sheet1!$A$1:$B$241,1,FALSE)</f>
        <v>Isle of Man</v>
      </c>
      <c r="C130" s="6" t="str">
        <f>VLOOKUP(A130,[1]Sheet1!$A$1:$B$241,2,FALSE)</f>
        <v>Isle of Man</v>
      </c>
      <c r="D130" s="6" t="str">
        <f t="shared" si="1"/>
        <v>isle of man</v>
      </c>
      <c r="E130" s="5" t="e">
        <v>#N/A</v>
      </c>
      <c r="F130" s="6" t="s">
        <v>621</v>
      </c>
    </row>
    <row r="131" spans="1:6">
      <c r="A131" s="6" t="s">
        <v>273</v>
      </c>
      <c r="B131" s="6" t="str">
        <f>VLOOKUP(A131,[1]Sheet1!$A$1:$B$241,1,FALSE)</f>
        <v>Israel</v>
      </c>
      <c r="C131" s="6" t="str">
        <f>VLOOKUP(A131,[1]Sheet1!$A$1:$B$241,2,FALSE)</f>
        <v>Israel</v>
      </c>
      <c r="D131" s="6" t="str">
        <f t="shared" ref="D131:D194" si="2">LOWER(A131)</f>
        <v>israel</v>
      </c>
      <c r="E131" s="5" t="s">
        <v>622</v>
      </c>
      <c r="F131" s="6" t="s">
        <v>274</v>
      </c>
    </row>
    <row r="132" spans="1:6">
      <c r="A132" s="6" t="s">
        <v>275</v>
      </c>
      <c r="B132" s="6" t="str">
        <f>VLOOKUP(A132,[1]Sheet1!$A$1:$B$241,1,FALSE)</f>
        <v>Italy</v>
      </c>
      <c r="C132" s="6" t="str">
        <f>VLOOKUP(A132,[1]Sheet1!$A$1:$B$241,2,FALSE)</f>
        <v>Italy</v>
      </c>
      <c r="D132" s="6" t="str">
        <f t="shared" si="2"/>
        <v>italy</v>
      </c>
      <c r="E132" s="5" t="s">
        <v>623</v>
      </c>
      <c r="F132" s="6" t="s">
        <v>276</v>
      </c>
    </row>
    <row r="133" spans="1:6">
      <c r="A133" s="6" t="s">
        <v>7</v>
      </c>
      <c r="B133" s="6" t="str">
        <f>VLOOKUP(A133,[1]Sheet1!$A$1:$B$241,1,FALSE)</f>
        <v>Jamaica</v>
      </c>
      <c r="C133" s="6" t="str">
        <f>VLOOKUP(A133,[1]Sheet1!$A$1:$B$241,2,FALSE)</f>
        <v>Jamaica</v>
      </c>
      <c r="D133" s="6" t="str">
        <f t="shared" si="2"/>
        <v>jamaica</v>
      </c>
      <c r="E133" s="5" t="s">
        <v>624</v>
      </c>
      <c r="F133" s="6" t="s">
        <v>277</v>
      </c>
    </row>
    <row r="134" spans="1:6">
      <c r="A134" s="6" t="s">
        <v>130</v>
      </c>
      <c r="B134" s="6" t="str">
        <f>VLOOKUP(A134,[1]Sheet1!$A$1:$B$241,1,FALSE)</f>
        <v>Japan</v>
      </c>
      <c r="C134" s="6" t="str">
        <f>VLOOKUP(A134,[1]Sheet1!$A$1:$B$241,2,FALSE)</f>
        <v>Japan</v>
      </c>
      <c r="D134" s="6" t="str">
        <f t="shared" si="2"/>
        <v>japan</v>
      </c>
      <c r="E134" s="5" t="s">
        <v>625</v>
      </c>
      <c r="F134" s="6" t="s">
        <v>278</v>
      </c>
    </row>
    <row r="135" spans="1:6">
      <c r="A135" s="6" t="s">
        <v>116</v>
      </c>
      <c r="B135" s="6" t="str">
        <f>VLOOKUP(A135,[1]Sheet1!$A$1:$B$241,1,FALSE)</f>
        <v>Jordan</v>
      </c>
      <c r="C135" s="6" t="str">
        <f>VLOOKUP(A135,[1]Sheet1!$A$1:$B$241,2,FALSE)</f>
        <v>Jordan</v>
      </c>
      <c r="D135" s="6" t="str">
        <f t="shared" si="2"/>
        <v>jordan</v>
      </c>
      <c r="E135" s="5" t="s">
        <v>626</v>
      </c>
      <c r="F135" s="6" t="s">
        <v>279</v>
      </c>
    </row>
    <row r="136" spans="1:6">
      <c r="A136" s="6" t="s">
        <v>126</v>
      </c>
      <c r="B136" s="6" t="str">
        <f>VLOOKUP(A136,[1]Sheet1!$A$1:$B$241,1,FALSE)</f>
        <v>Kazakhstan</v>
      </c>
      <c r="C136" s="6" t="str">
        <f>VLOOKUP(A136,[1]Sheet1!$A$1:$B$241,2,FALSE)</f>
        <v>Kazakhstan</v>
      </c>
      <c r="D136" s="6" t="str">
        <f t="shared" si="2"/>
        <v>kazakhstan</v>
      </c>
      <c r="E136" s="5" t="s">
        <v>627</v>
      </c>
      <c r="F136" s="6" t="s">
        <v>280</v>
      </c>
    </row>
    <row r="137" spans="1:6">
      <c r="A137" s="6" t="s">
        <v>89</v>
      </c>
      <c r="B137" s="6" t="str">
        <f>VLOOKUP(A137,[1]Sheet1!$A$1:$B$241,1,FALSE)</f>
        <v>Kenya</v>
      </c>
      <c r="C137" s="6" t="str">
        <f>VLOOKUP(A137,[1]Sheet1!$A$1:$B$241,2,FALSE)</f>
        <v>Kenya</v>
      </c>
      <c r="D137" s="6" t="str">
        <f t="shared" si="2"/>
        <v>kenya</v>
      </c>
      <c r="E137" s="5" t="s">
        <v>628</v>
      </c>
      <c r="F137" s="6" t="s">
        <v>281</v>
      </c>
    </row>
    <row r="138" spans="1:6">
      <c r="A138" s="6" t="s">
        <v>150</v>
      </c>
      <c r="B138" s="6" t="str">
        <f>VLOOKUP(A138,[1]Sheet1!$A$1:$B$241,1,FALSE)</f>
        <v>Kiribati</v>
      </c>
      <c r="C138" s="6" t="str">
        <f>VLOOKUP(A138,[1]Sheet1!$A$1:$B$241,2,FALSE)</f>
        <v>Kiribati</v>
      </c>
      <c r="D138" s="6" t="str">
        <f t="shared" si="2"/>
        <v>kiribati</v>
      </c>
      <c r="E138" s="5" t="s">
        <v>629</v>
      </c>
      <c r="F138" s="6" t="s">
        <v>282</v>
      </c>
    </row>
    <row r="139" spans="1:6">
      <c r="A139" s="6" t="s">
        <v>630</v>
      </c>
      <c r="B139" s="6" t="e">
        <f>VLOOKUP(A139,[1]Sheet1!$A$1:$B$241,1,FALSE)</f>
        <v>#N/A</v>
      </c>
      <c r="C139" s="6" t="e">
        <f>VLOOKUP(A139,[1]Sheet1!$A$1:$B$241,2,FALSE)</f>
        <v>#N/A</v>
      </c>
      <c r="D139" s="6" t="str">
        <f t="shared" si="2"/>
        <v>korea dem p rep</v>
      </c>
      <c r="E139" s="5" t="s">
        <v>631</v>
      </c>
      <c r="F139" s="6" t="s">
        <v>449</v>
      </c>
    </row>
    <row r="140" spans="1:6">
      <c r="A140" s="6" t="s">
        <v>632</v>
      </c>
      <c r="B140" s="6" t="e">
        <f>VLOOKUP(A140,[1]Sheet1!$A$1:$B$241,1,FALSE)</f>
        <v>#N/A</v>
      </c>
      <c r="C140" s="6" t="e">
        <f>VLOOKUP(A140,[1]Sheet1!$A$1:$B$241,2,FALSE)</f>
        <v>#N/A</v>
      </c>
      <c r="D140" s="6" t="str">
        <f t="shared" si="2"/>
        <v>korea rep</v>
      </c>
      <c r="E140" s="5" t="s">
        <v>633</v>
      </c>
      <c r="F140" s="6" t="s">
        <v>285</v>
      </c>
    </row>
    <row r="141" spans="1:6" ht="28.5">
      <c r="A141" s="9" t="s">
        <v>634</v>
      </c>
      <c r="B141" s="6" t="e">
        <f>VLOOKUP(A141,[1]Sheet1!$A$1:$B$241,1,FALSE)</f>
        <v>#N/A</v>
      </c>
      <c r="C141" s="6" t="e">
        <f>VLOOKUP(A141,[1]Sheet1!$A$1:$B$241,2,FALSE)</f>
        <v>#N/A</v>
      </c>
      <c r="D141" s="6" t="str">
        <f t="shared" si="2"/>
        <v>korea, democratic people's republic of</v>
      </c>
      <c r="E141" s="5" t="s">
        <v>631</v>
      </c>
      <c r="F141" s="6" t="s">
        <v>449</v>
      </c>
    </row>
    <row r="142" spans="1:6">
      <c r="A142" s="9" t="s">
        <v>635</v>
      </c>
      <c r="B142" s="6" t="e">
        <f>VLOOKUP(A142,[1]Sheet1!$A$1:$B$241,1,FALSE)</f>
        <v>#N/A</v>
      </c>
      <c r="C142" s="6" t="e">
        <f>VLOOKUP(A142,[1]Sheet1!$A$1:$B$241,2,FALSE)</f>
        <v>#N/A</v>
      </c>
      <c r="D142" s="6" t="str">
        <f t="shared" si="2"/>
        <v>korea, republic of</v>
      </c>
      <c r="E142" s="5" t="s">
        <v>633</v>
      </c>
      <c r="F142" s="6" t="s">
        <v>285</v>
      </c>
    </row>
    <row r="143" spans="1:6">
      <c r="A143" s="6" t="s">
        <v>437</v>
      </c>
      <c r="B143" s="6" t="str">
        <f>VLOOKUP(A143,[1]Sheet1!$A$1:$B$241,1,FALSE)</f>
        <v>Kosovo</v>
      </c>
      <c r="C143" s="6" t="str">
        <f>VLOOKUP(A143,[1]Sheet1!$A$1:$B$241,2,FALSE)</f>
        <v>Kosovo</v>
      </c>
      <c r="D143" s="6" t="str">
        <f t="shared" si="2"/>
        <v>kosovo</v>
      </c>
      <c r="E143" s="5" t="e">
        <v>#N/A</v>
      </c>
      <c r="F143" s="6" t="s">
        <v>438</v>
      </c>
    </row>
    <row r="144" spans="1:6">
      <c r="A144" s="6" t="s">
        <v>286</v>
      </c>
      <c r="B144" s="6" t="str">
        <f>VLOOKUP(A144,[1]Sheet1!$A$1:$B$241,1,FALSE)</f>
        <v>Kuwait</v>
      </c>
      <c r="C144" s="6" t="str">
        <f>VLOOKUP(A144,[1]Sheet1!$A$1:$B$241,2,FALSE)</f>
        <v>Kuwait</v>
      </c>
      <c r="D144" s="6" t="str">
        <f t="shared" si="2"/>
        <v>kuwait</v>
      </c>
      <c r="E144" s="5" t="s">
        <v>636</v>
      </c>
      <c r="F144" s="6" t="s">
        <v>287</v>
      </c>
    </row>
    <row r="145" spans="1:6">
      <c r="A145" s="6" t="s">
        <v>289</v>
      </c>
      <c r="B145" s="6" t="str">
        <f>VLOOKUP(A145,[1]Sheet1!$A$1:$B$241,1,FALSE)</f>
        <v>Kyrgyzstan</v>
      </c>
      <c r="C145" s="6" t="str">
        <f>VLOOKUP(A145,[1]Sheet1!$A$1:$B$241,2,FALSE)</f>
        <v>Kyrgyz Republic</v>
      </c>
      <c r="D145" s="6" t="str">
        <f t="shared" si="2"/>
        <v>kyrgyzstan</v>
      </c>
      <c r="E145" s="5" t="s">
        <v>637</v>
      </c>
      <c r="F145" s="6" t="s">
        <v>290</v>
      </c>
    </row>
    <row r="146" spans="1:6" ht="28.5">
      <c r="A146" s="9" t="s">
        <v>638</v>
      </c>
      <c r="B146" s="6" t="e">
        <f>VLOOKUP(A146,[1]Sheet1!$A$1:$B$241,1,FALSE)</f>
        <v>#N/A</v>
      </c>
      <c r="C146" s="6" t="e">
        <f>VLOOKUP(A146,[1]Sheet1!$A$1:$B$241,2,FALSE)</f>
        <v>#N/A</v>
      </c>
      <c r="D146" s="6" t="str">
        <f t="shared" si="2"/>
        <v>lao (people's democratic republic)</v>
      </c>
      <c r="E146" s="5" t="s">
        <v>639</v>
      </c>
      <c r="F146" s="6" t="s">
        <v>292</v>
      </c>
    </row>
    <row r="147" spans="1:6">
      <c r="A147" s="6" t="s">
        <v>640</v>
      </c>
      <c r="B147" s="6" t="e">
        <f>VLOOKUP(A147,[1]Sheet1!$A$1:$B$241,1,FALSE)</f>
        <v>#N/A</v>
      </c>
      <c r="C147" s="6" t="e">
        <f>VLOOKUP(A147,[1]Sheet1!$A$1:$B$241,2,FALSE)</f>
        <v>#N/A</v>
      </c>
      <c r="D147" s="6" t="str">
        <f t="shared" si="2"/>
        <v>lao p dem rep</v>
      </c>
      <c r="E147" s="5" t="s">
        <v>639</v>
      </c>
      <c r="F147" s="6" t="s">
        <v>292</v>
      </c>
    </row>
    <row r="148" spans="1:6" ht="28.5">
      <c r="A148" s="9" t="s">
        <v>641</v>
      </c>
      <c r="B148" s="6" t="e">
        <f>VLOOKUP(A148,[1]Sheet1!$A$1:$B$241,1,FALSE)</f>
        <v>#N/A</v>
      </c>
      <c r="C148" s="6" t="e">
        <f>VLOOKUP(A148,[1]Sheet1!$A$1:$B$241,2,FALSE)</f>
        <v>#N/A</v>
      </c>
      <c r="D148" s="6" t="str">
        <f t="shared" si="2"/>
        <v>lao people's democratic republic</v>
      </c>
      <c r="E148" s="5" t="s">
        <v>639</v>
      </c>
      <c r="F148" s="6" t="s">
        <v>292</v>
      </c>
    </row>
    <row r="149" spans="1:6">
      <c r="A149" s="6" t="s">
        <v>642</v>
      </c>
      <c r="B149" s="6" t="e">
        <f>VLOOKUP(A149,[1]Sheet1!$A$1:$B$241,1,FALSE)</f>
        <v>#N/A</v>
      </c>
      <c r="C149" s="6" t="e">
        <f>VLOOKUP(A149,[1]Sheet1!$A$1:$B$241,2,FALSE)</f>
        <v>#N/A</v>
      </c>
      <c r="D149" s="6" t="str">
        <f t="shared" si="2"/>
        <v>latin america &amp; caribbean (all income levels)</v>
      </c>
      <c r="E149" s="5" t="e">
        <v>#N/A</v>
      </c>
      <c r="F149" s="6" t="s">
        <v>643</v>
      </c>
    </row>
    <row r="150" spans="1:6">
      <c r="A150" s="6" t="s">
        <v>644</v>
      </c>
      <c r="B150" s="6" t="e">
        <f>VLOOKUP(A150,[1]Sheet1!$A$1:$B$241,1,FALSE)</f>
        <v>#N/A</v>
      </c>
      <c r="C150" s="6" t="e">
        <f>VLOOKUP(A150,[1]Sheet1!$A$1:$B$241,2,FALSE)</f>
        <v>#N/A</v>
      </c>
      <c r="D150" s="6" t="str">
        <f t="shared" si="2"/>
        <v>latin america &amp; caribbean (developing only)</v>
      </c>
      <c r="E150" s="5" t="e">
        <v>#N/A</v>
      </c>
      <c r="F150" s="6" t="s">
        <v>645</v>
      </c>
    </row>
    <row r="151" spans="1:6">
      <c r="A151" s="6" t="s">
        <v>57</v>
      </c>
      <c r="B151" s="6" t="str">
        <f>VLOOKUP(A151,[1]Sheet1!$A$1:$B$241,1,FALSE)</f>
        <v>Latvia</v>
      </c>
      <c r="C151" s="6" t="str">
        <f>VLOOKUP(A151,[1]Sheet1!$A$1:$B$241,2,FALSE)</f>
        <v>Latvia</v>
      </c>
      <c r="D151" s="6" t="str">
        <f t="shared" si="2"/>
        <v>latvia</v>
      </c>
      <c r="E151" s="5" t="s">
        <v>646</v>
      </c>
      <c r="F151" s="6" t="s">
        <v>293</v>
      </c>
    </row>
    <row r="152" spans="1:6">
      <c r="A152" s="6" t="s">
        <v>647</v>
      </c>
      <c r="B152" s="6" t="e">
        <f>VLOOKUP(A152,[1]Sheet1!$A$1:$B$241,1,FALSE)</f>
        <v>#N/A</v>
      </c>
      <c r="C152" s="6" t="e">
        <f>VLOOKUP(A152,[1]Sheet1!$A$1:$B$241,2,FALSE)</f>
        <v>#N/A</v>
      </c>
      <c r="D152" s="6" t="str">
        <f t="shared" si="2"/>
        <v>least developed countries: un classification</v>
      </c>
      <c r="E152" s="5" t="e">
        <v>#N/A</v>
      </c>
      <c r="F152" s="6" t="s">
        <v>648</v>
      </c>
    </row>
    <row r="153" spans="1:6">
      <c r="A153" s="6" t="s">
        <v>115</v>
      </c>
      <c r="B153" s="6" t="str">
        <f>VLOOKUP(A153,[1]Sheet1!$A$1:$B$241,1,FALSE)</f>
        <v>Lebanon</v>
      </c>
      <c r="C153" s="6" t="str">
        <f>VLOOKUP(A153,[1]Sheet1!$A$1:$B$241,2,FALSE)</f>
        <v>Lebanon</v>
      </c>
      <c r="D153" s="6" t="str">
        <f t="shared" si="2"/>
        <v>lebanon</v>
      </c>
      <c r="E153" s="5" t="s">
        <v>649</v>
      </c>
      <c r="F153" s="6" t="s">
        <v>294</v>
      </c>
    </row>
    <row r="154" spans="1:6">
      <c r="A154" s="6" t="s">
        <v>102</v>
      </c>
      <c r="B154" s="6" t="str">
        <f>VLOOKUP(A154,[1]Sheet1!$A$1:$B$241,1,FALSE)</f>
        <v>Lesotho</v>
      </c>
      <c r="C154" s="6" t="str">
        <f>VLOOKUP(A154,[1]Sheet1!$A$1:$B$241,2,FALSE)</f>
        <v>Lesotho</v>
      </c>
      <c r="D154" s="6" t="str">
        <f t="shared" si="2"/>
        <v>lesotho</v>
      </c>
      <c r="E154" s="5" t="s">
        <v>650</v>
      </c>
      <c r="F154" s="6" t="s">
        <v>295</v>
      </c>
    </row>
    <row r="155" spans="1:6">
      <c r="A155" s="6" t="s">
        <v>78</v>
      </c>
      <c r="B155" s="6" t="str">
        <f>VLOOKUP(A155,[1]Sheet1!$A$1:$B$241,1,FALSE)</f>
        <v>Liberia</v>
      </c>
      <c r="C155" s="6" t="str">
        <f>VLOOKUP(A155,[1]Sheet1!$A$1:$B$241,2,FALSE)</f>
        <v>Liberia</v>
      </c>
      <c r="D155" s="6" t="str">
        <f t="shared" si="2"/>
        <v>liberia</v>
      </c>
      <c r="E155" s="5" t="s">
        <v>651</v>
      </c>
      <c r="F155" s="6" t="s">
        <v>296</v>
      </c>
    </row>
    <row r="156" spans="1:6">
      <c r="A156" s="9" t="s">
        <v>110</v>
      </c>
      <c r="B156" s="6" t="str">
        <f>VLOOKUP(A156,[1]Sheet1!$A$1:$B$241,1,FALSE)</f>
        <v>Libya</v>
      </c>
      <c r="C156" s="6" t="str">
        <f>VLOOKUP(A156,[1]Sheet1!$A$1:$B$241,2,FALSE)</f>
        <v>Libya</v>
      </c>
      <c r="D156" s="6" t="str">
        <f t="shared" si="2"/>
        <v>libya</v>
      </c>
      <c r="E156" s="5" t="s">
        <v>652</v>
      </c>
      <c r="F156" s="6" t="s">
        <v>297</v>
      </c>
    </row>
    <row r="157" spans="1:6">
      <c r="A157" s="6" t="s">
        <v>653</v>
      </c>
      <c r="B157" s="6" t="e">
        <f>VLOOKUP(A157,[1]Sheet1!$A$1:$B$241,1,FALSE)</f>
        <v>#N/A</v>
      </c>
      <c r="C157" s="6" t="e">
        <f>VLOOKUP(A157,[1]Sheet1!$A$1:$B$241,2,FALSE)</f>
        <v>#N/A</v>
      </c>
      <c r="D157" s="6" t="str">
        <f t="shared" si="2"/>
        <v>libyan arab jamah</v>
      </c>
      <c r="E157" s="5" t="s">
        <v>652</v>
      </c>
      <c r="F157" s="6" t="s">
        <v>297</v>
      </c>
    </row>
    <row r="158" spans="1:6">
      <c r="A158" s="6" t="s">
        <v>36</v>
      </c>
      <c r="B158" s="6" t="str">
        <f>VLOOKUP(A158,[1]Sheet1!$A$1:$B$241,1,FALSE)</f>
        <v>Liechtenstein</v>
      </c>
      <c r="C158" s="6" t="str">
        <f>VLOOKUP(A158,[1]Sheet1!$A$1:$B$241,2,FALSE)</f>
        <v>Liechtenstein</v>
      </c>
      <c r="D158" s="6" t="str">
        <f t="shared" si="2"/>
        <v>liechtenstein</v>
      </c>
      <c r="E158" s="5" t="s">
        <v>654</v>
      </c>
      <c r="F158" s="6" t="s">
        <v>655</v>
      </c>
    </row>
    <row r="159" spans="1:6">
      <c r="A159" s="6" t="s">
        <v>58</v>
      </c>
      <c r="B159" s="6" t="str">
        <f>VLOOKUP(A159,[1]Sheet1!$A$1:$B$241,1,FALSE)</f>
        <v>Lithuania</v>
      </c>
      <c r="C159" s="6" t="str">
        <f>VLOOKUP(A159,[1]Sheet1!$A$1:$B$241,2,FALSE)</f>
        <v>Lithuania</v>
      </c>
      <c r="D159" s="6" t="str">
        <f t="shared" si="2"/>
        <v>lithuania</v>
      </c>
      <c r="E159" s="5" t="s">
        <v>656</v>
      </c>
      <c r="F159" s="6" t="s">
        <v>298</v>
      </c>
    </row>
    <row r="160" spans="1:6">
      <c r="A160" s="6" t="s">
        <v>657</v>
      </c>
      <c r="B160" s="6" t="e">
        <f>VLOOKUP(A160,[1]Sheet1!$A$1:$B$241,1,FALSE)</f>
        <v>#N/A</v>
      </c>
      <c r="C160" s="6" t="e">
        <f>VLOOKUP(A160,[1]Sheet1!$A$1:$B$241,2,FALSE)</f>
        <v>#N/A</v>
      </c>
      <c r="D160" s="6" t="str">
        <f t="shared" si="2"/>
        <v>low &amp; middle income</v>
      </c>
      <c r="E160" s="5" t="e">
        <v>#N/A</v>
      </c>
      <c r="F160" s="6" t="s">
        <v>658</v>
      </c>
    </row>
    <row r="161" spans="1:6">
      <c r="A161" s="6" t="s">
        <v>659</v>
      </c>
      <c r="B161" s="6" t="e">
        <f>VLOOKUP(A161,[1]Sheet1!$A$1:$B$241,1,FALSE)</f>
        <v>#N/A</v>
      </c>
      <c r="C161" s="6" t="e">
        <f>VLOOKUP(A161,[1]Sheet1!$A$1:$B$241,2,FALSE)</f>
        <v>#N/A</v>
      </c>
      <c r="D161" s="6" t="str">
        <f t="shared" si="2"/>
        <v>low income</v>
      </c>
      <c r="E161" s="5" t="e">
        <v>#N/A</v>
      </c>
      <c r="F161" s="6" t="s">
        <v>660</v>
      </c>
    </row>
    <row r="162" spans="1:6">
      <c r="A162" s="6" t="s">
        <v>661</v>
      </c>
      <c r="B162" s="6" t="e">
        <f>VLOOKUP(A162,[1]Sheet1!$A$1:$B$241,1,FALSE)</f>
        <v>#N/A</v>
      </c>
      <c r="C162" s="6" t="e">
        <f>VLOOKUP(A162,[1]Sheet1!$A$1:$B$241,2,FALSE)</f>
        <v>#N/A</v>
      </c>
      <c r="D162" s="6" t="str">
        <f t="shared" si="2"/>
        <v>lower middle income</v>
      </c>
      <c r="E162" s="5" t="e">
        <v>#N/A</v>
      </c>
      <c r="F162" s="6" t="s">
        <v>662</v>
      </c>
    </row>
    <row r="163" spans="1:6">
      <c r="A163" s="6" t="s">
        <v>33</v>
      </c>
      <c r="B163" s="6" t="str">
        <f>VLOOKUP(A163,[1]Sheet1!$A$1:$B$241,1,FALSE)</f>
        <v>Luxembourg</v>
      </c>
      <c r="C163" s="6" t="str">
        <f>VLOOKUP(A163,[1]Sheet1!$A$1:$B$241,2,FALSE)</f>
        <v>Luxembourg</v>
      </c>
      <c r="D163" s="6" t="str">
        <f t="shared" si="2"/>
        <v>luxembourg</v>
      </c>
      <c r="E163" s="5" t="s">
        <v>663</v>
      </c>
      <c r="F163" s="6" t="s">
        <v>299</v>
      </c>
    </row>
    <row r="164" spans="1:6">
      <c r="A164" s="6" t="s">
        <v>664</v>
      </c>
      <c r="B164" s="6" t="e">
        <f>VLOOKUP(A164,[1]Sheet1!$A$1:$B$241,1,FALSE)</f>
        <v>#N/A</v>
      </c>
      <c r="C164" s="6" t="e">
        <f>VLOOKUP(A164,[1]Sheet1!$A$1:$B$241,2,FALSE)</f>
        <v>#N/A</v>
      </c>
      <c r="D164" s="6" t="str">
        <f t="shared" si="2"/>
        <v>macau</v>
      </c>
      <c r="E164" s="5" t="s">
        <v>665</v>
      </c>
      <c r="F164" s="6" t="s">
        <v>440</v>
      </c>
    </row>
    <row r="165" spans="1:6">
      <c r="A165" s="6" t="s">
        <v>666</v>
      </c>
      <c r="B165" s="6" t="e">
        <f>VLOOKUP(A165,[1]Sheet1!$A$1:$B$241,1,FALSE)</f>
        <v>#N/A</v>
      </c>
      <c r="C165" s="6" t="e">
        <f>VLOOKUP(A165,[1]Sheet1!$A$1:$B$241,2,FALSE)</f>
        <v>#N/A</v>
      </c>
      <c r="D165" s="6" t="str">
        <f t="shared" si="2"/>
        <v>macedonia fry</v>
      </c>
      <c r="E165" s="5" t="s">
        <v>667</v>
      </c>
      <c r="F165" s="6" t="s">
        <v>302</v>
      </c>
    </row>
    <row r="166" spans="1:6" ht="28.5">
      <c r="A166" s="9" t="s">
        <v>668</v>
      </c>
      <c r="B166" s="6" t="e">
        <f>VLOOKUP(A166,[1]Sheet1!$A$1:$B$241,1,FALSE)</f>
        <v>#N/A</v>
      </c>
      <c r="C166" s="6" t="e">
        <f>VLOOKUP(A166,[1]Sheet1!$A$1:$B$241,2,FALSE)</f>
        <v>#N/A</v>
      </c>
      <c r="D166" s="6" t="str">
        <f t="shared" si="2"/>
        <v xml:space="preserve">macedonia, former yugoslav republic of </v>
      </c>
      <c r="E166" s="5" t="s">
        <v>667</v>
      </c>
      <c r="F166" s="6" t="s">
        <v>302</v>
      </c>
    </row>
    <row r="167" spans="1:6">
      <c r="A167" s="9" t="s">
        <v>301</v>
      </c>
      <c r="B167" s="6" t="str">
        <f>VLOOKUP(A167,[1]Sheet1!$A$1:$B$241,1,FALSE)</f>
        <v>Macedonia</v>
      </c>
      <c r="C167" s="6" t="str">
        <f>VLOOKUP(A167,[1]Sheet1!$A$1:$B$241,2,FALSE)</f>
        <v>Macedonia, FYR</v>
      </c>
      <c r="D167" s="6" t="str">
        <f t="shared" si="2"/>
        <v>macedonia</v>
      </c>
      <c r="E167" s="5" t="s">
        <v>667</v>
      </c>
      <c r="F167" s="6" t="s">
        <v>302</v>
      </c>
    </row>
    <row r="168" spans="1:6">
      <c r="A168" s="6" t="s">
        <v>303</v>
      </c>
      <c r="B168" s="6" t="str">
        <f>VLOOKUP(A168,[1]Sheet1!$A$1:$B$241,1,FALSE)</f>
        <v>Madagascar</v>
      </c>
      <c r="C168" s="6" t="str">
        <f>VLOOKUP(A168,[1]Sheet1!$A$1:$B$241,2,FALSE)</f>
        <v>Madagascar</v>
      </c>
      <c r="D168" s="6" t="str">
        <f t="shared" si="2"/>
        <v>madagascar</v>
      </c>
      <c r="E168" s="5" t="s">
        <v>669</v>
      </c>
      <c r="F168" s="6" t="s">
        <v>304</v>
      </c>
    </row>
    <row r="169" spans="1:6">
      <c r="A169" s="6" t="s">
        <v>99</v>
      </c>
      <c r="B169" s="6" t="str">
        <f>VLOOKUP(A169,[1]Sheet1!$A$1:$B$241,1,FALSE)</f>
        <v>Malawi</v>
      </c>
      <c r="C169" s="6" t="str">
        <f>VLOOKUP(A169,[1]Sheet1!$A$1:$B$241,2,FALSE)</f>
        <v>Malawi</v>
      </c>
      <c r="D169" s="6" t="str">
        <f t="shared" si="2"/>
        <v>malawi</v>
      </c>
      <c r="E169" s="5" t="s">
        <v>670</v>
      </c>
      <c r="F169" s="6" t="s">
        <v>305</v>
      </c>
    </row>
    <row r="170" spans="1:6">
      <c r="A170" s="6" t="s">
        <v>139</v>
      </c>
      <c r="B170" s="6" t="str">
        <f>VLOOKUP(A170,[1]Sheet1!$A$1:$B$241,1,FALSE)</f>
        <v>Malaysia</v>
      </c>
      <c r="C170" s="6" t="str">
        <f>VLOOKUP(A170,[1]Sheet1!$A$1:$B$241,2,FALSE)</f>
        <v>Malaysia</v>
      </c>
      <c r="D170" s="6" t="str">
        <f t="shared" si="2"/>
        <v>malaysia</v>
      </c>
      <c r="E170" s="5" t="s">
        <v>671</v>
      </c>
      <c r="F170" s="6" t="s">
        <v>306</v>
      </c>
    </row>
    <row r="171" spans="1:6">
      <c r="A171" s="6" t="s">
        <v>135</v>
      </c>
      <c r="B171" s="6" t="str">
        <f>VLOOKUP(A171,[1]Sheet1!$A$1:$B$241,1,FALSE)</f>
        <v>Maldives</v>
      </c>
      <c r="C171" s="6" t="str">
        <f>VLOOKUP(A171,[1]Sheet1!$A$1:$B$241,2,FALSE)</f>
        <v>Maldives</v>
      </c>
      <c r="D171" s="6" t="str">
        <f t="shared" si="2"/>
        <v>maldives</v>
      </c>
      <c r="E171" s="5" t="s">
        <v>672</v>
      </c>
      <c r="F171" s="6" t="s">
        <v>307</v>
      </c>
    </row>
    <row r="172" spans="1:6">
      <c r="A172" s="6" t="s">
        <v>72</v>
      </c>
      <c r="B172" s="6" t="str">
        <f>VLOOKUP(A172,[1]Sheet1!$A$1:$B$241,1,FALSE)</f>
        <v>Mali</v>
      </c>
      <c r="C172" s="6" t="str">
        <f>VLOOKUP(A172,[1]Sheet1!$A$1:$B$241,2,FALSE)</f>
        <v>Mali</v>
      </c>
      <c r="D172" s="6" t="str">
        <f t="shared" si="2"/>
        <v>mali</v>
      </c>
      <c r="E172" s="5" t="s">
        <v>673</v>
      </c>
      <c r="F172" s="6" t="s">
        <v>308</v>
      </c>
    </row>
    <row r="173" spans="1:6">
      <c r="A173" s="6" t="s">
        <v>46</v>
      </c>
      <c r="B173" s="6" t="str">
        <f>VLOOKUP(A173,[1]Sheet1!$A$1:$B$241,1,FALSE)</f>
        <v>Malta</v>
      </c>
      <c r="C173" s="6" t="str">
        <f>VLOOKUP(A173,[1]Sheet1!$A$1:$B$241,2,FALSE)</f>
        <v>Malta</v>
      </c>
      <c r="D173" s="6" t="str">
        <f t="shared" si="2"/>
        <v>malta</v>
      </c>
      <c r="E173" s="5" t="s">
        <v>674</v>
      </c>
      <c r="F173" s="6" t="s">
        <v>309</v>
      </c>
    </row>
    <row r="174" spans="1:6">
      <c r="A174" s="6" t="s">
        <v>675</v>
      </c>
      <c r="B174" s="6" t="e">
        <f>VLOOKUP(A174,[1]Sheet1!$A$1:$B$241,1,FALSE)</f>
        <v>#N/A</v>
      </c>
      <c r="C174" s="6" t="e">
        <f>VLOOKUP(A174,[1]Sheet1!$A$1:$B$241,2,FALSE)</f>
        <v>#N/A</v>
      </c>
      <c r="D174" s="6" t="str">
        <f t="shared" si="2"/>
        <v>marshall is</v>
      </c>
      <c r="E174" s="5" t="s">
        <v>676</v>
      </c>
      <c r="F174" s="6" t="s">
        <v>311</v>
      </c>
    </row>
    <row r="175" spans="1:6">
      <c r="A175" s="6" t="s">
        <v>677</v>
      </c>
      <c r="B175" s="6" t="e">
        <f>VLOOKUP(A175,[1]Sheet1!$A$1:$B$241,1,FALSE)</f>
        <v>#N/A</v>
      </c>
      <c r="C175" s="6" t="e">
        <f>VLOOKUP(A175,[1]Sheet1!$A$1:$B$241,2,FALSE)</f>
        <v>#N/A</v>
      </c>
      <c r="D175" s="6" t="str">
        <f t="shared" si="2"/>
        <v>martinique</v>
      </c>
      <c r="E175" s="5" t="s">
        <v>678</v>
      </c>
      <c r="F175" s="6" t="s">
        <v>679</v>
      </c>
    </row>
    <row r="176" spans="1:6">
      <c r="A176" s="6" t="s">
        <v>75</v>
      </c>
      <c r="B176" s="6" t="str">
        <f>VLOOKUP(A176,[1]Sheet1!$A$1:$B$241,1,FALSE)</f>
        <v>Mauritania</v>
      </c>
      <c r="C176" s="6" t="str">
        <f>VLOOKUP(A176,[1]Sheet1!$A$1:$B$241,2,FALSE)</f>
        <v>Mauritania</v>
      </c>
      <c r="D176" s="6" t="str">
        <f t="shared" si="2"/>
        <v>mauritania</v>
      </c>
      <c r="E176" s="5" t="s">
        <v>680</v>
      </c>
      <c r="F176" s="6" t="s">
        <v>312</v>
      </c>
    </row>
    <row r="177" spans="1:6">
      <c r="A177" s="6" t="s">
        <v>105</v>
      </c>
      <c r="B177" s="6" t="str">
        <f>VLOOKUP(A177,[1]Sheet1!$A$1:$B$241,1,FALSE)</f>
        <v>Mauritius</v>
      </c>
      <c r="C177" s="6" t="str">
        <f>VLOOKUP(A177,[1]Sheet1!$A$1:$B$241,2,FALSE)</f>
        <v>Mauritius</v>
      </c>
      <c r="D177" s="6" t="str">
        <f t="shared" si="2"/>
        <v>mauritius</v>
      </c>
      <c r="E177" s="5" t="s">
        <v>681</v>
      </c>
      <c r="F177" s="6" t="s">
        <v>313</v>
      </c>
    </row>
    <row r="178" spans="1:6">
      <c r="A178" s="6" t="s">
        <v>444</v>
      </c>
      <c r="B178" s="6" t="str">
        <f>VLOOKUP(A178,[1]Sheet1!$A$1:$B$241,1,FALSE)</f>
        <v>Mayotte</v>
      </c>
      <c r="C178" s="6" t="str">
        <f>VLOOKUP(A178,[1]Sheet1!$A$1:$B$241,2,FALSE)</f>
        <v>Mayotte</v>
      </c>
      <c r="D178" s="6" t="str">
        <f t="shared" si="2"/>
        <v>mayotte</v>
      </c>
      <c r="E178" s="5" t="e">
        <v>#N/A</v>
      </c>
      <c r="F178" s="6" t="s">
        <v>445</v>
      </c>
    </row>
    <row r="179" spans="1:6">
      <c r="A179" s="7" t="s">
        <v>11</v>
      </c>
      <c r="B179" s="6" t="str">
        <f>VLOOKUP(A179,[1]Sheet1!$A$1:$B$241,1,FALSE)</f>
        <v>Mexico</v>
      </c>
      <c r="C179" s="6" t="str">
        <f>VLOOKUP(A179,[1]Sheet1!$A$1:$B$241,2,FALSE)</f>
        <v>Mexico</v>
      </c>
      <c r="D179" s="6" t="str">
        <f t="shared" si="2"/>
        <v>mexico</v>
      </c>
      <c r="E179" s="5" t="s">
        <v>682</v>
      </c>
      <c r="F179" s="6" t="s">
        <v>314</v>
      </c>
    </row>
    <row r="180" spans="1:6">
      <c r="A180" s="7" t="s">
        <v>683</v>
      </c>
      <c r="B180" s="6" t="e">
        <f>VLOOKUP(A180,[1]Sheet1!$A$1:$B$241,1,FALSE)</f>
        <v>#N/A</v>
      </c>
      <c r="C180" s="6" t="e">
        <f>VLOOKUP(A180,[1]Sheet1!$A$1:$B$241,2,FALSE)</f>
        <v>#N/A</v>
      </c>
      <c r="D180" s="6" t="str">
        <f t="shared" si="2"/>
        <v>micronesia fed states</v>
      </c>
      <c r="E180" s="5" t="s">
        <v>684</v>
      </c>
      <c r="F180" s="6" t="s">
        <v>316</v>
      </c>
    </row>
    <row r="181" spans="1:6">
      <c r="A181" s="9" t="s">
        <v>685</v>
      </c>
      <c r="B181" s="6" t="e">
        <f>VLOOKUP(A181,[1]Sheet1!$A$1:$B$241,1,FALSE)</f>
        <v>#N/A</v>
      </c>
      <c r="C181" s="6" t="e">
        <f>VLOOKUP(A181,[1]Sheet1!$A$1:$B$241,2,FALSE)</f>
        <v>#N/A</v>
      </c>
      <c r="D181" s="6" t="str">
        <f t="shared" si="2"/>
        <v>micronesia,  federated states of</v>
      </c>
      <c r="E181" s="5" t="s">
        <v>684</v>
      </c>
      <c r="F181" s="6" t="s">
        <v>316</v>
      </c>
    </row>
    <row r="182" spans="1:6">
      <c r="A182" s="9" t="s">
        <v>686</v>
      </c>
      <c r="B182" s="6" t="e">
        <f>VLOOKUP(A182,[1]Sheet1!$A$1:$B$241,1,FALSE)</f>
        <v>#N/A</v>
      </c>
      <c r="C182" s="6" t="e">
        <f>VLOOKUP(A182,[1]Sheet1!$A$1:$B$241,2,FALSE)</f>
        <v>#N/A</v>
      </c>
      <c r="D182" s="6" t="str">
        <f t="shared" si="2"/>
        <v>micronesia, federated states of</v>
      </c>
      <c r="E182" s="5" t="s">
        <v>684</v>
      </c>
      <c r="F182" s="6" t="s">
        <v>316</v>
      </c>
    </row>
    <row r="183" spans="1:6">
      <c r="A183" s="7" t="s">
        <v>687</v>
      </c>
      <c r="B183" s="6" t="e">
        <f>VLOOKUP(A183,[1]Sheet1!$A$1:$B$241,1,FALSE)</f>
        <v>#N/A</v>
      </c>
      <c r="C183" s="6" t="e">
        <f>VLOOKUP(A183,[1]Sheet1!$A$1:$B$241,2,FALSE)</f>
        <v>#N/A</v>
      </c>
      <c r="D183" s="6" t="str">
        <f t="shared" si="2"/>
        <v>middle east &amp; north africa (all income levels)</v>
      </c>
      <c r="E183" s="5" t="e">
        <v>#N/A</v>
      </c>
      <c r="F183" s="6" t="s">
        <v>688</v>
      </c>
    </row>
    <row r="184" spans="1:6">
      <c r="A184" s="6" t="s">
        <v>689</v>
      </c>
      <c r="B184" s="6" t="e">
        <f>VLOOKUP(A184,[1]Sheet1!$A$1:$B$241,1,FALSE)</f>
        <v>#N/A</v>
      </c>
      <c r="C184" s="6" t="e">
        <f>VLOOKUP(A184,[1]Sheet1!$A$1:$B$241,2,FALSE)</f>
        <v>#N/A</v>
      </c>
      <c r="D184" s="6" t="str">
        <f t="shared" si="2"/>
        <v>middle east &amp; north africa (developing only)</v>
      </c>
      <c r="E184" s="5" t="e">
        <v>#N/A</v>
      </c>
      <c r="F184" s="6" t="s">
        <v>690</v>
      </c>
    </row>
    <row r="185" spans="1:6">
      <c r="A185" s="6" t="s">
        <v>691</v>
      </c>
      <c r="B185" s="6" t="e">
        <f>VLOOKUP(A185,[1]Sheet1!$A$1:$B$241,1,FALSE)</f>
        <v>#N/A</v>
      </c>
      <c r="C185" s="6" t="e">
        <f>VLOOKUP(A185,[1]Sheet1!$A$1:$B$241,2,FALSE)</f>
        <v>#N/A</v>
      </c>
      <c r="D185" s="6" t="str">
        <f t="shared" si="2"/>
        <v>middle income</v>
      </c>
      <c r="E185" s="5" t="e">
        <v>#N/A</v>
      </c>
      <c r="F185" s="6" t="s">
        <v>692</v>
      </c>
    </row>
    <row r="186" spans="1:6" ht="28.5">
      <c r="A186" s="9" t="s">
        <v>693</v>
      </c>
      <c r="B186" s="6" t="e">
        <f>VLOOKUP(A186,[1]Sheet1!$A$1:$B$241,1,FALSE)</f>
        <v>#N/A</v>
      </c>
      <c r="C186" s="6" t="e">
        <f>VLOOKUP(A186,[1]Sheet1!$A$1:$B$241,2,FALSE)</f>
        <v>#N/A</v>
      </c>
      <c r="D186" s="6" t="str">
        <f t="shared" si="2"/>
        <v>ministry of agriculture, irrigation and livestock afghanistan</v>
      </c>
      <c r="E186" s="5" t="s">
        <v>466</v>
      </c>
      <c r="F186" s="6" t="s">
        <v>163</v>
      </c>
    </row>
    <row r="187" spans="1:6">
      <c r="A187" s="9" t="s">
        <v>54</v>
      </c>
      <c r="B187" s="6" t="str">
        <f>VLOOKUP(A187,[1]Sheet1!$A$1:$B$241,1,FALSE)</f>
        <v>Moldova</v>
      </c>
      <c r="C187" s="6" t="str">
        <f>VLOOKUP(A187,[1]Sheet1!$A$1:$B$241,2,FALSE)</f>
        <v>Moldova</v>
      </c>
      <c r="D187" s="6" t="str">
        <f t="shared" si="2"/>
        <v>moldova</v>
      </c>
      <c r="E187" s="5" t="s">
        <v>694</v>
      </c>
      <c r="F187" s="6" t="s">
        <v>318</v>
      </c>
    </row>
    <row r="188" spans="1:6">
      <c r="A188" s="6" t="s">
        <v>695</v>
      </c>
      <c r="B188" s="6" t="e">
        <f>VLOOKUP(A188,[1]Sheet1!$A$1:$B$241,1,FALSE)</f>
        <v>#N/A</v>
      </c>
      <c r="C188" s="6" t="e">
        <f>VLOOKUP(A188,[1]Sheet1!$A$1:$B$241,2,FALSE)</f>
        <v>#N/A</v>
      </c>
      <c r="D188" s="6" t="str">
        <f t="shared" si="2"/>
        <v>moldova rep</v>
      </c>
      <c r="E188" s="5" t="s">
        <v>694</v>
      </c>
      <c r="F188" s="6" t="s">
        <v>318</v>
      </c>
    </row>
    <row r="189" spans="1:6">
      <c r="A189" s="6" t="s">
        <v>35</v>
      </c>
      <c r="B189" s="6" t="str">
        <f>VLOOKUP(A189,[1]Sheet1!$A$1:$B$241,1,FALSE)</f>
        <v>Monaco</v>
      </c>
      <c r="C189" s="6" t="str">
        <f>VLOOKUP(A189,[1]Sheet1!$A$1:$B$241,2,FALSE)</f>
        <v>Monaco</v>
      </c>
      <c r="D189" s="6" t="str">
        <f t="shared" si="2"/>
        <v>monaco</v>
      </c>
      <c r="E189" s="5" t="s">
        <v>696</v>
      </c>
      <c r="F189" s="6" t="s">
        <v>697</v>
      </c>
    </row>
    <row r="190" spans="1:6">
      <c r="A190" s="6" t="s">
        <v>128</v>
      </c>
      <c r="B190" s="6" t="str">
        <f>VLOOKUP(A190,[1]Sheet1!$A$1:$B$241,1,FALSE)</f>
        <v>Mongolia</v>
      </c>
      <c r="C190" s="6" t="str">
        <f>VLOOKUP(A190,[1]Sheet1!$A$1:$B$241,2,FALSE)</f>
        <v>Mongolia</v>
      </c>
      <c r="D190" s="6" t="str">
        <f t="shared" si="2"/>
        <v>mongolia</v>
      </c>
      <c r="E190" s="5" t="s">
        <v>698</v>
      </c>
      <c r="F190" s="6" t="s">
        <v>319</v>
      </c>
    </row>
    <row r="191" spans="1:6">
      <c r="A191" s="6" t="s">
        <v>48</v>
      </c>
      <c r="B191" s="6" t="str">
        <f>VLOOKUP(A191,[1]Sheet1!$A$1:$B$241,1,FALSE)</f>
        <v>Montenegro</v>
      </c>
      <c r="C191" s="6" t="str">
        <f>VLOOKUP(A191,[1]Sheet1!$A$1:$B$241,2,FALSE)</f>
        <v>Montenegro</v>
      </c>
      <c r="D191" s="6" t="str">
        <f t="shared" si="2"/>
        <v>montenegro</v>
      </c>
      <c r="E191" s="5" t="e">
        <v>#N/A</v>
      </c>
      <c r="F191" s="6" t="s">
        <v>441</v>
      </c>
    </row>
    <row r="192" spans="1:6">
      <c r="A192" s="6" t="s">
        <v>699</v>
      </c>
      <c r="B192" s="6" t="e">
        <f>VLOOKUP(A192,[1]Sheet1!$A$1:$B$241,1,FALSE)</f>
        <v>#N/A</v>
      </c>
      <c r="C192" s="6" t="e">
        <f>VLOOKUP(A192,[1]Sheet1!$A$1:$B$241,2,FALSE)</f>
        <v>#N/A</v>
      </c>
      <c r="D192" s="6" t="str">
        <f t="shared" si="2"/>
        <v>montserrat</v>
      </c>
      <c r="E192" s="5" t="e">
        <v>#N/A</v>
      </c>
      <c r="F192" s="6" t="s">
        <v>700</v>
      </c>
    </row>
    <row r="193" spans="1:6">
      <c r="A193" s="6" t="s">
        <v>107</v>
      </c>
      <c r="B193" s="6" t="str">
        <f>VLOOKUP(A193,[1]Sheet1!$A$1:$B$241,1,FALSE)</f>
        <v>Morocco</v>
      </c>
      <c r="C193" s="6" t="str">
        <f>VLOOKUP(A193,[1]Sheet1!$A$1:$B$241,2,FALSE)</f>
        <v>Morocco</v>
      </c>
      <c r="D193" s="6" t="str">
        <f t="shared" si="2"/>
        <v>morocco</v>
      </c>
      <c r="E193" s="5" t="s">
        <v>701</v>
      </c>
      <c r="F193" s="6" t="s">
        <v>320</v>
      </c>
    </row>
    <row r="194" spans="1:6">
      <c r="A194" s="6" t="s">
        <v>97</v>
      </c>
      <c r="B194" s="6" t="str">
        <f>VLOOKUP(A194,[1]Sheet1!$A$1:$B$241,1,FALSE)</f>
        <v>Mozambique</v>
      </c>
      <c r="C194" s="6" t="str">
        <f>VLOOKUP(A194,[1]Sheet1!$A$1:$B$241,2,FALSE)</f>
        <v>Mozambique</v>
      </c>
      <c r="D194" s="6" t="str">
        <f t="shared" si="2"/>
        <v>mozambique</v>
      </c>
      <c r="E194" s="5" t="s">
        <v>702</v>
      </c>
      <c r="F194" s="6" t="s">
        <v>321</v>
      </c>
    </row>
    <row r="195" spans="1:6">
      <c r="A195" s="6" t="s">
        <v>322</v>
      </c>
      <c r="B195" s="6" t="str">
        <f>VLOOKUP(A195,[1]Sheet1!$A$1:$B$241,1,FALSE)</f>
        <v>Myanmar</v>
      </c>
      <c r="C195" s="6" t="str">
        <f>VLOOKUP(A195,[1]Sheet1!$A$1:$B$241,2,FALSE)</f>
        <v>Myanmar</v>
      </c>
      <c r="D195" s="6" t="str">
        <f t="shared" ref="D195:D258" si="3">LOWER(A195)</f>
        <v>myanmar</v>
      </c>
      <c r="E195" s="5" t="s">
        <v>703</v>
      </c>
      <c r="F195" s="6" t="s">
        <v>324</v>
      </c>
    </row>
    <row r="196" spans="1:6">
      <c r="A196" s="6" t="s">
        <v>101</v>
      </c>
      <c r="B196" s="6" t="str">
        <f>VLOOKUP(A196,[1]Sheet1!$A$1:$B$241,1,FALSE)</f>
        <v>Namibia</v>
      </c>
      <c r="C196" s="6" t="str">
        <f>VLOOKUP(A196,[1]Sheet1!$A$1:$B$241,2,FALSE)</f>
        <v>Namibia</v>
      </c>
      <c r="D196" s="6" t="str">
        <f t="shared" si="3"/>
        <v>namibia</v>
      </c>
      <c r="E196" s="5" t="s">
        <v>704</v>
      </c>
      <c r="F196" s="6" t="s">
        <v>325</v>
      </c>
    </row>
    <row r="197" spans="1:6">
      <c r="A197" s="7" t="s">
        <v>151</v>
      </c>
      <c r="B197" s="6" t="str">
        <f>VLOOKUP(A197,[1]Sheet1!$A$1:$B$241,1,FALSE)</f>
        <v>Nauru</v>
      </c>
      <c r="C197" s="6" t="str">
        <f>VLOOKUP(A197,[1]Sheet1!$A$1:$B$241,2,FALSE)</f>
        <v>Nauru</v>
      </c>
      <c r="D197" s="6" t="str">
        <f t="shared" si="3"/>
        <v>nauru</v>
      </c>
      <c r="E197" s="5" t="s">
        <v>705</v>
      </c>
      <c r="F197" s="6" t="s">
        <v>706</v>
      </c>
    </row>
    <row r="198" spans="1:6">
      <c r="A198" s="6" t="s">
        <v>136</v>
      </c>
      <c r="B198" s="6" t="str">
        <f>VLOOKUP(A198,[1]Sheet1!$A$1:$B$241,1,FALSE)</f>
        <v>Nepal</v>
      </c>
      <c r="C198" s="6" t="str">
        <f>VLOOKUP(A198,[1]Sheet1!$A$1:$B$241,2,FALSE)</f>
        <v>Nepal</v>
      </c>
      <c r="D198" s="6" t="str">
        <f t="shared" si="3"/>
        <v>nepal</v>
      </c>
      <c r="E198" s="5" t="s">
        <v>707</v>
      </c>
      <c r="F198" s="6" t="s">
        <v>326</v>
      </c>
    </row>
    <row r="199" spans="1:6">
      <c r="A199" s="6" t="s">
        <v>31</v>
      </c>
      <c r="B199" s="6" t="str">
        <f>VLOOKUP(A199,[1]Sheet1!$A$1:$B$241,1,FALSE)</f>
        <v>Netherlands</v>
      </c>
      <c r="C199" s="6" t="str">
        <f>VLOOKUP(A199,[1]Sheet1!$A$1:$B$241,2,FALSE)</f>
        <v>Netherlands</v>
      </c>
      <c r="D199" s="6" t="str">
        <f t="shared" si="3"/>
        <v>netherlands</v>
      </c>
      <c r="E199" s="5" t="s">
        <v>708</v>
      </c>
      <c r="F199" s="6" t="s">
        <v>327</v>
      </c>
    </row>
    <row r="200" spans="1:6">
      <c r="A200" s="6" t="s">
        <v>709</v>
      </c>
      <c r="B200" s="6" t="str">
        <f>VLOOKUP(A200,[1]Sheet1!$A$1:$B$241,1,FALSE)</f>
        <v>Netherlands Antilles</v>
      </c>
      <c r="C200" s="6" t="str">
        <f>VLOOKUP(A200,[1]Sheet1!$A$1:$B$241,2,FALSE)</f>
        <v>Netherlands Antilles</v>
      </c>
      <c r="D200" s="6" t="str">
        <f t="shared" si="3"/>
        <v>netherlands antilles</v>
      </c>
      <c r="E200" s="5" t="s">
        <v>710</v>
      </c>
      <c r="F200" s="6" t="s">
        <v>711</v>
      </c>
    </row>
    <row r="201" spans="1:6">
      <c r="A201" s="6" t="s">
        <v>446</v>
      </c>
      <c r="B201" s="6" t="str">
        <f>VLOOKUP(A201,[1]Sheet1!$A$1:$B$241,1,FALSE)</f>
        <v>New Caledonia</v>
      </c>
      <c r="C201" s="6" t="str">
        <f>VLOOKUP(A201,[1]Sheet1!$A$1:$B$241,2,FALSE)</f>
        <v>New Caledonia</v>
      </c>
      <c r="D201" s="6" t="str">
        <f t="shared" si="3"/>
        <v>new caledonia</v>
      </c>
      <c r="E201" s="5" t="s">
        <v>712</v>
      </c>
      <c r="F201" s="6" t="s">
        <v>447</v>
      </c>
    </row>
    <row r="202" spans="1:6">
      <c r="A202" s="6" t="s">
        <v>146</v>
      </c>
      <c r="B202" s="6" t="str">
        <f>VLOOKUP(A202,[1]Sheet1!$A$1:$B$241,1,FALSE)</f>
        <v>New Zealand</v>
      </c>
      <c r="C202" s="6" t="str">
        <f>VLOOKUP(A202,[1]Sheet1!$A$1:$B$241,2,FALSE)</f>
        <v>New Zealand</v>
      </c>
      <c r="D202" s="6" t="str">
        <f t="shared" si="3"/>
        <v>new zealand</v>
      </c>
      <c r="E202" s="5" t="s">
        <v>713</v>
      </c>
      <c r="F202" s="6" t="s">
        <v>328</v>
      </c>
    </row>
    <row r="203" spans="1:6">
      <c r="A203" s="6" t="s">
        <v>16</v>
      </c>
      <c r="B203" s="6" t="str">
        <f>VLOOKUP(A203,[1]Sheet1!$A$1:$B$241,1,FALSE)</f>
        <v>Nicaragua</v>
      </c>
      <c r="C203" s="6" t="str">
        <f>VLOOKUP(A203,[1]Sheet1!$A$1:$B$241,2,FALSE)</f>
        <v>Nicaragua</v>
      </c>
      <c r="D203" s="6" t="str">
        <f t="shared" si="3"/>
        <v>nicaragua</v>
      </c>
      <c r="E203" s="5" t="s">
        <v>714</v>
      </c>
      <c r="F203" s="6" t="s">
        <v>329</v>
      </c>
    </row>
    <row r="204" spans="1:6">
      <c r="A204" s="6" t="s">
        <v>76</v>
      </c>
      <c r="B204" s="6" t="str">
        <f>VLOOKUP(A204,[1]Sheet1!$A$1:$B$241,1,FALSE)</f>
        <v>Niger</v>
      </c>
      <c r="C204" s="6" t="str">
        <f>VLOOKUP(A204,[1]Sheet1!$A$1:$B$241,2,FALSE)</f>
        <v>Niger</v>
      </c>
      <c r="D204" s="6" t="str">
        <f t="shared" si="3"/>
        <v>niger</v>
      </c>
      <c r="E204" s="5" t="s">
        <v>715</v>
      </c>
      <c r="F204" s="6" t="s">
        <v>330</v>
      </c>
    </row>
    <row r="205" spans="1:6">
      <c r="A205" s="6" t="s">
        <v>83</v>
      </c>
      <c r="B205" s="6" t="str">
        <f>VLOOKUP(A205,[1]Sheet1!$A$1:$B$241,1,FALSE)</f>
        <v>Nigeria</v>
      </c>
      <c r="C205" s="6" t="str">
        <f>VLOOKUP(A205,[1]Sheet1!$A$1:$B$241,2,FALSE)</f>
        <v>Nigeria</v>
      </c>
      <c r="D205" s="6" t="str">
        <f t="shared" si="3"/>
        <v>nigeria</v>
      </c>
      <c r="E205" s="5" t="s">
        <v>716</v>
      </c>
      <c r="F205" s="6" t="s">
        <v>331</v>
      </c>
    </row>
    <row r="206" spans="1:6">
      <c r="A206" s="6" t="s">
        <v>717</v>
      </c>
      <c r="B206" s="6" t="e">
        <f>VLOOKUP(A206,[1]Sheet1!$A$1:$B$241,1,FALSE)</f>
        <v>#N/A</v>
      </c>
      <c r="C206" s="6" t="e">
        <f>VLOOKUP(A206,[1]Sheet1!$A$1:$B$241,2,FALSE)</f>
        <v>#N/A</v>
      </c>
      <c r="D206" s="6" t="str">
        <f t="shared" si="3"/>
        <v>niue</v>
      </c>
      <c r="E206" s="5" t="s">
        <v>718</v>
      </c>
      <c r="F206" s="6" t="s">
        <v>719</v>
      </c>
    </row>
    <row r="207" spans="1:6">
      <c r="A207" s="9" t="s">
        <v>720</v>
      </c>
      <c r="B207" s="6" t="e">
        <f>VLOOKUP(A207,[1]Sheet1!$A$1:$B$241,1,FALSE)</f>
        <v>#N/A</v>
      </c>
      <c r="C207" s="6" t="e">
        <f>VLOOKUP(A207,[1]Sheet1!$A$1:$B$241,2,FALSE)</f>
        <v>#N/A</v>
      </c>
      <c r="D207" s="6" t="str">
        <f t="shared" si="3"/>
        <v>none</v>
      </c>
      <c r="E207" s="5" t="e">
        <v>#N/A</v>
      </c>
      <c r="F207" s="6" t="s">
        <v>165</v>
      </c>
    </row>
    <row r="208" spans="1:6">
      <c r="A208" s="6" t="s">
        <v>721</v>
      </c>
      <c r="B208" s="6" t="e">
        <f>VLOOKUP(A208,[1]Sheet1!$A$1:$B$241,1,FALSE)</f>
        <v>#N/A</v>
      </c>
      <c r="C208" s="6" t="e">
        <f>VLOOKUP(A208,[1]Sheet1!$A$1:$B$241,2,FALSE)</f>
        <v>#N/A</v>
      </c>
      <c r="D208" s="6" t="str">
        <f t="shared" si="3"/>
        <v>north america</v>
      </c>
      <c r="E208" s="5" t="e">
        <v>#N/A</v>
      </c>
      <c r="F208" s="6" t="s">
        <v>722</v>
      </c>
    </row>
    <row r="209" spans="1:6">
      <c r="A209" s="6" t="s">
        <v>723</v>
      </c>
      <c r="B209" s="6" t="str">
        <f>VLOOKUP(A209,[1]Sheet1!$A$1:$B$241,1,FALSE)</f>
        <v>Northern Mariana Is</v>
      </c>
      <c r="C209" s="6" t="str">
        <f>VLOOKUP(A209,[1]Sheet1!$A$1:$B$241,2,FALSE)</f>
        <v>Northern Mariana Islands</v>
      </c>
      <c r="D209" s="6" t="str">
        <f t="shared" si="3"/>
        <v>northern mariana is</v>
      </c>
      <c r="E209" s="5" t="s">
        <v>724</v>
      </c>
      <c r="F209" s="6" t="s">
        <v>443</v>
      </c>
    </row>
    <row r="210" spans="1:6">
      <c r="A210" s="6" t="s">
        <v>65</v>
      </c>
      <c r="B210" s="6" t="str">
        <f>VLOOKUP(A210,[1]Sheet1!$A$1:$B$241,1,FALSE)</f>
        <v>Norway</v>
      </c>
      <c r="C210" s="6" t="str">
        <f>VLOOKUP(A210,[1]Sheet1!$A$1:$B$241,2,FALSE)</f>
        <v>Norway</v>
      </c>
      <c r="D210" s="6" t="str">
        <f t="shared" si="3"/>
        <v>norway</v>
      </c>
      <c r="E210" s="5" t="s">
        <v>725</v>
      </c>
      <c r="F210" s="6" t="s">
        <v>333</v>
      </c>
    </row>
    <row r="211" spans="1:6">
      <c r="A211" s="6" t="s">
        <v>121</v>
      </c>
      <c r="B211" s="6" t="str">
        <f>VLOOKUP(A211,[1]Sheet1!$A$1:$B$241,1,FALSE)</f>
        <v>Oman</v>
      </c>
      <c r="C211" s="6" t="str">
        <f>VLOOKUP(A211,[1]Sheet1!$A$1:$B$241,2,FALSE)</f>
        <v>Oman</v>
      </c>
      <c r="D211" s="6" t="str">
        <f t="shared" si="3"/>
        <v>oman</v>
      </c>
      <c r="E211" s="5" t="s">
        <v>726</v>
      </c>
      <c r="F211" s="6" t="s">
        <v>335</v>
      </c>
    </row>
    <row r="212" spans="1:6">
      <c r="A212" s="6" t="s">
        <v>133</v>
      </c>
      <c r="B212" s="6" t="str">
        <f>VLOOKUP(A212,[1]Sheet1!$A$1:$B$241,1,FALSE)</f>
        <v>Pakistan</v>
      </c>
      <c r="C212" s="6" t="str">
        <f>VLOOKUP(A212,[1]Sheet1!$A$1:$B$241,2,FALSE)</f>
        <v>Pakistan</v>
      </c>
      <c r="D212" s="6" t="str">
        <f t="shared" si="3"/>
        <v>pakistan</v>
      </c>
      <c r="E212" s="5" t="s">
        <v>727</v>
      </c>
      <c r="F212" s="6" t="s">
        <v>336</v>
      </c>
    </row>
    <row r="213" spans="1:6">
      <c r="A213" s="6" t="s">
        <v>155</v>
      </c>
      <c r="B213" s="6" t="str">
        <f>VLOOKUP(A213,[1]Sheet1!$A$1:$B$241,1,FALSE)</f>
        <v>Palau</v>
      </c>
      <c r="C213" s="6" t="str">
        <f>VLOOKUP(A213,[1]Sheet1!$A$1:$B$241,2,FALSE)</f>
        <v>Palau</v>
      </c>
      <c r="D213" s="6" t="str">
        <f t="shared" si="3"/>
        <v>palau</v>
      </c>
      <c r="E213" s="5" t="e">
        <v>#N/A</v>
      </c>
      <c r="F213" s="6" t="s">
        <v>337</v>
      </c>
    </row>
    <row r="214" spans="1:6">
      <c r="A214" s="6" t="s">
        <v>728</v>
      </c>
      <c r="B214" s="6" t="e">
        <f>VLOOKUP(A214,[1]Sheet1!$A$1:$B$241,1,FALSE)</f>
        <v>#N/A</v>
      </c>
      <c r="C214" s="6" t="e">
        <f>VLOOKUP(A214,[1]Sheet1!$A$1:$B$241,2,FALSE)</f>
        <v>#N/A</v>
      </c>
      <c r="D214" s="6" t="str">
        <f t="shared" si="3"/>
        <v>palestine (west bank)</v>
      </c>
      <c r="E214" s="5" t="s">
        <v>729</v>
      </c>
      <c r="F214" s="7" t="s">
        <v>460</v>
      </c>
    </row>
    <row r="215" spans="1:6">
      <c r="A215" s="9" t="s">
        <v>730</v>
      </c>
      <c r="B215" s="6" t="e">
        <f>VLOOKUP(A215,[1]Sheet1!$A$1:$B$241,1,FALSE)</f>
        <v>#N/A</v>
      </c>
      <c r="C215" s="6" t="e">
        <f>VLOOKUP(A215,[1]Sheet1!$A$1:$B$241,2,FALSE)</f>
        <v>#N/A</v>
      </c>
      <c r="D215" s="6" t="str">
        <f t="shared" si="3"/>
        <v>palestinian territory, occupied</v>
      </c>
      <c r="E215" s="5" t="s">
        <v>729</v>
      </c>
      <c r="F215" s="7" t="s">
        <v>460</v>
      </c>
    </row>
    <row r="216" spans="1:6">
      <c r="A216" s="6" t="s">
        <v>18</v>
      </c>
      <c r="B216" s="6" t="str">
        <f>VLOOKUP(A216,[1]Sheet1!$A$1:$B$241,1,FALSE)</f>
        <v>Panama</v>
      </c>
      <c r="C216" s="6" t="str">
        <f>VLOOKUP(A216,[1]Sheet1!$A$1:$B$241,2,FALSE)</f>
        <v>Panama</v>
      </c>
      <c r="D216" s="6" t="str">
        <f t="shared" si="3"/>
        <v>panama</v>
      </c>
      <c r="E216" s="5" t="s">
        <v>731</v>
      </c>
      <c r="F216" s="6" t="s">
        <v>338</v>
      </c>
    </row>
    <row r="217" spans="1:6">
      <c r="A217" s="6" t="s">
        <v>339</v>
      </c>
      <c r="B217" s="6" t="str">
        <f>VLOOKUP(A217,[1]Sheet1!$A$1:$B$241,1,FALSE)</f>
        <v>Papua New Guinea</v>
      </c>
      <c r="C217" s="6" t="str">
        <f>VLOOKUP(A217,[1]Sheet1!$A$1:$B$241,2,FALSE)</f>
        <v>Papua New Guinea</v>
      </c>
      <c r="D217" s="6" t="str">
        <f t="shared" si="3"/>
        <v>papua new guinea</v>
      </c>
      <c r="E217" s="5" t="s">
        <v>732</v>
      </c>
      <c r="F217" s="6" t="s">
        <v>340</v>
      </c>
    </row>
    <row r="218" spans="1:6">
      <c r="A218" s="6" t="s">
        <v>26</v>
      </c>
      <c r="B218" s="6" t="str">
        <f>VLOOKUP(A218,[1]Sheet1!$A$1:$B$241,1,FALSE)</f>
        <v>Paraguay</v>
      </c>
      <c r="C218" s="6" t="str">
        <f>VLOOKUP(A218,[1]Sheet1!$A$1:$B$241,2,FALSE)</f>
        <v>Paraguay</v>
      </c>
      <c r="D218" s="6" t="str">
        <f t="shared" si="3"/>
        <v>paraguay</v>
      </c>
      <c r="E218" s="5" t="s">
        <v>733</v>
      </c>
      <c r="F218" s="6" t="s">
        <v>341</v>
      </c>
    </row>
    <row r="219" spans="1:6">
      <c r="A219" s="6" t="s">
        <v>23</v>
      </c>
      <c r="B219" s="6" t="str">
        <f>VLOOKUP(A219,[1]Sheet1!$A$1:$B$241,1,FALSE)</f>
        <v>Peru</v>
      </c>
      <c r="C219" s="6" t="str">
        <f>VLOOKUP(A219,[1]Sheet1!$A$1:$B$241,2,FALSE)</f>
        <v>Peru</v>
      </c>
      <c r="D219" s="6" t="str">
        <f t="shared" si="3"/>
        <v>peru</v>
      </c>
      <c r="E219" s="5" t="s">
        <v>734</v>
      </c>
      <c r="F219" s="6" t="s">
        <v>342</v>
      </c>
    </row>
    <row r="220" spans="1:6">
      <c r="A220" s="6" t="s">
        <v>142</v>
      </c>
      <c r="B220" s="6" t="str">
        <f>VLOOKUP(A220,[1]Sheet1!$A$1:$B$241,1,FALSE)</f>
        <v>Philippines</v>
      </c>
      <c r="C220" s="6" t="str">
        <f>VLOOKUP(A220,[1]Sheet1!$A$1:$B$241,2,FALSE)</f>
        <v>Philippines</v>
      </c>
      <c r="D220" s="6" t="str">
        <f t="shared" si="3"/>
        <v>philippines</v>
      </c>
      <c r="E220" s="5" t="s">
        <v>735</v>
      </c>
      <c r="F220" s="6" t="s">
        <v>343</v>
      </c>
    </row>
    <row r="221" spans="1:6">
      <c r="A221" s="6" t="s">
        <v>41</v>
      </c>
      <c r="B221" s="6" t="str">
        <f>VLOOKUP(A221,[1]Sheet1!$A$1:$B$241,1,FALSE)</f>
        <v>Poland</v>
      </c>
      <c r="C221" s="6" t="str">
        <f>VLOOKUP(A221,[1]Sheet1!$A$1:$B$241,2,FALSE)</f>
        <v>Poland</v>
      </c>
      <c r="D221" s="6" t="str">
        <f t="shared" si="3"/>
        <v>poland</v>
      </c>
      <c r="E221" s="5" t="s">
        <v>736</v>
      </c>
      <c r="F221" s="6" t="s">
        <v>344</v>
      </c>
    </row>
    <row r="222" spans="1:6">
      <c r="A222" s="6" t="s">
        <v>40</v>
      </c>
      <c r="B222" s="6" t="str">
        <f>VLOOKUP(A222,[1]Sheet1!$A$1:$B$241,1,FALSE)</f>
        <v>Portugal</v>
      </c>
      <c r="C222" s="6" t="str">
        <f>VLOOKUP(A222,[1]Sheet1!$A$1:$B$241,2,FALSE)</f>
        <v>Portugal</v>
      </c>
      <c r="D222" s="6" t="str">
        <f t="shared" si="3"/>
        <v>portugal</v>
      </c>
      <c r="E222" s="5" t="s">
        <v>737</v>
      </c>
      <c r="F222" s="6" t="s">
        <v>345</v>
      </c>
    </row>
    <row r="223" spans="1:6">
      <c r="A223" s="6" t="s">
        <v>738</v>
      </c>
      <c r="B223" s="6" t="str">
        <f>VLOOKUP(A223,[1]Sheet1!$A$1:$B$241,1,FALSE)</f>
        <v>Puerto Rico</v>
      </c>
      <c r="C223" s="6" t="str">
        <f>VLOOKUP(A223,[1]Sheet1!$A$1:$B$241,2,FALSE)</f>
        <v>Puerto Rico</v>
      </c>
      <c r="D223" s="6" t="str">
        <f t="shared" si="3"/>
        <v>puerto rico</v>
      </c>
      <c r="E223" s="5" t="s">
        <v>739</v>
      </c>
      <c r="F223" s="6" t="s">
        <v>740</v>
      </c>
    </row>
    <row r="224" spans="1:6">
      <c r="A224" s="6" t="s">
        <v>119</v>
      </c>
      <c r="B224" s="6" t="str">
        <f>VLOOKUP(A224,[1]Sheet1!$A$1:$B$241,1,FALSE)</f>
        <v>Qatar</v>
      </c>
      <c r="C224" s="6" t="str">
        <f>VLOOKUP(A224,[1]Sheet1!$A$1:$B$241,2,FALSE)</f>
        <v>Qatar</v>
      </c>
      <c r="D224" s="6" t="str">
        <f t="shared" si="3"/>
        <v>qatar</v>
      </c>
      <c r="E224" s="5" t="s">
        <v>741</v>
      </c>
      <c r="F224" s="6" t="s">
        <v>346</v>
      </c>
    </row>
    <row r="225" spans="1:6">
      <c r="A225" s="9" t="s">
        <v>742</v>
      </c>
      <c r="B225" s="6" t="e">
        <f>VLOOKUP(A225,[1]Sheet1!$A$1:$B$241,1,FALSE)</f>
        <v>#N/A</v>
      </c>
      <c r="C225" s="6" t="e">
        <f>VLOOKUP(A225,[1]Sheet1!$A$1:$B$241,2,FALSE)</f>
        <v>#N/A</v>
      </c>
      <c r="D225" s="6" t="str">
        <f t="shared" si="3"/>
        <v>region</v>
      </c>
      <c r="E225" s="5" t="e">
        <v>#N/A</v>
      </c>
      <c r="F225" s="6" t="s">
        <v>165</v>
      </c>
    </row>
    <row r="226" spans="1:6">
      <c r="A226" s="6" t="s">
        <v>743</v>
      </c>
      <c r="B226" s="6" t="e">
        <f>VLOOKUP(A226,[1]Sheet1!$A$1:$B$241,1,FALSE)</f>
        <v>#N/A</v>
      </c>
      <c r="C226" s="6" t="e">
        <f>VLOOKUP(A226,[1]Sheet1!$A$1:$B$241,2,FALSE)</f>
        <v>#N/A</v>
      </c>
      <c r="D226" s="6" t="str">
        <f t="shared" si="3"/>
        <v>reunion</v>
      </c>
      <c r="E226" s="5" t="s">
        <v>744</v>
      </c>
      <c r="F226" s="7" t="s">
        <v>745</v>
      </c>
    </row>
    <row r="227" spans="1:6">
      <c r="A227" s="6" t="s">
        <v>55</v>
      </c>
      <c r="B227" s="6" t="str">
        <f>VLOOKUP(A227,[1]Sheet1!$A$1:$B$241,1,FALSE)</f>
        <v>Romania</v>
      </c>
      <c r="C227" s="6" t="str">
        <f>VLOOKUP(A227,[1]Sheet1!$A$1:$B$241,2,FALSE)</f>
        <v>Romania</v>
      </c>
      <c r="D227" s="6" t="str">
        <f t="shared" si="3"/>
        <v>romania</v>
      </c>
      <c r="E227" s="5" t="s">
        <v>746</v>
      </c>
      <c r="F227" s="6" t="s">
        <v>347</v>
      </c>
    </row>
    <row r="228" spans="1:6">
      <c r="A228" s="6" t="s">
        <v>348</v>
      </c>
      <c r="B228" s="6" t="str">
        <f>VLOOKUP(A228,[1]Sheet1!$A$1:$B$241,1,FALSE)</f>
        <v>Russia</v>
      </c>
      <c r="C228" s="6" t="str">
        <f>VLOOKUP(A228,[1]Sheet1!$A$1:$B$241,2,FALSE)</f>
        <v>Russian Federation</v>
      </c>
      <c r="D228" s="6" t="str">
        <f t="shared" si="3"/>
        <v>russia</v>
      </c>
      <c r="E228" s="5" t="s">
        <v>747</v>
      </c>
      <c r="F228" s="6" t="s">
        <v>349</v>
      </c>
    </row>
    <row r="229" spans="1:6">
      <c r="A229" s="9" t="s">
        <v>748</v>
      </c>
      <c r="B229" s="6" t="e">
        <f>VLOOKUP(A229,[1]Sheet1!$A$1:$B$241,1,FALSE)</f>
        <v>#N/A</v>
      </c>
      <c r="C229" s="6" t="e">
        <f>VLOOKUP(A229,[1]Sheet1!$A$1:$B$241,2,FALSE)</f>
        <v>#N/A</v>
      </c>
      <c r="D229" s="6" t="str">
        <f t="shared" si="3"/>
        <v>russian federation</v>
      </c>
      <c r="E229" s="5" t="s">
        <v>747</v>
      </c>
      <c r="F229" s="7" t="s">
        <v>349</v>
      </c>
    </row>
    <row r="230" spans="1:6">
      <c r="A230" s="6" t="s">
        <v>91</v>
      </c>
      <c r="B230" s="6" t="str">
        <f>VLOOKUP(A230,[1]Sheet1!$A$1:$B$241,1,FALSE)</f>
        <v>Rwanda</v>
      </c>
      <c r="C230" s="6" t="str">
        <f>VLOOKUP(A230,[1]Sheet1!$A$1:$B$241,2,FALSE)</f>
        <v>Rwanda</v>
      </c>
      <c r="D230" s="6" t="str">
        <f t="shared" si="3"/>
        <v>rwanda</v>
      </c>
      <c r="E230" s="5" t="s">
        <v>749</v>
      </c>
      <c r="F230" s="6" t="s">
        <v>350</v>
      </c>
    </row>
    <row r="231" spans="1:6">
      <c r="A231" s="9" t="s">
        <v>750</v>
      </c>
      <c r="B231" s="6" t="str">
        <f>VLOOKUP(A231,[1]Sheet1!$A$1:$B$241,1,FALSE)</f>
        <v>Saint Lucia</v>
      </c>
      <c r="C231" s="6" t="str">
        <f>VLOOKUP(A231,[1]Sheet1!$A$1:$B$241,2,FALSE)</f>
        <v>St. Lucia</v>
      </c>
      <c r="D231" s="6" t="str">
        <f t="shared" si="3"/>
        <v>saint lucia</v>
      </c>
      <c r="E231" s="5" t="s">
        <v>751</v>
      </c>
      <c r="F231" s="6" t="s">
        <v>377</v>
      </c>
    </row>
    <row r="232" spans="1:6" ht="28.5">
      <c r="A232" s="9" t="s">
        <v>752</v>
      </c>
      <c r="B232" s="6" t="e">
        <f>VLOOKUP(A232,[1]Sheet1!$A$1:$B$241,1,FALSE)</f>
        <v>#N/A</v>
      </c>
      <c r="C232" s="6" t="e">
        <f>VLOOKUP(A232,[1]Sheet1!$A$1:$B$241,2,FALSE)</f>
        <v>#N/A</v>
      </c>
      <c r="D232" s="6" t="str">
        <f t="shared" si="3"/>
        <v>saint vincent and the grenadines</v>
      </c>
      <c r="E232" s="5" t="s">
        <v>753</v>
      </c>
      <c r="F232" s="6" t="s">
        <v>380</v>
      </c>
    </row>
    <row r="233" spans="1:6">
      <c r="A233" s="6" t="s">
        <v>157</v>
      </c>
      <c r="B233" s="6" t="str">
        <f>VLOOKUP(A233,[1]Sheet1!$A$1:$B$241,1,FALSE)</f>
        <v>Samoa</v>
      </c>
      <c r="C233" s="6" t="str">
        <f>VLOOKUP(A233,[1]Sheet1!$A$1:$B$241,2,FALSE)</f>
        <v>Samoa</v>
      </c>
      <c r="D233" s="6" t="str">
        <f t="shared" si="3"/>
        <v>samoa</v>
      </c>
      <c r="E233" s="5" t="e">
        <v>#N/A</v>
      </c>
      <c r="F233" s="6" t="s">
        <v>351</v>
      </c>
    </row>
    <row r="234" spans="1:6">
      <c r="A234" s="6" t="s">
        <v>352</v>
      </c>
      <c r="B234" s="6" t="str">
        <f>VLOOKUP(A234,[1]Sheet1!$A$1:$B$241,1,FALSE)</f>
        <v>San Marino</v>
      </c>
      <c r="C234" s="6" t="str">
        <f>VLOOKUP(A234,[1]Sheet1!$A$1:$B$241,2,FALSE)</f>
        <v>San Marino</v>
      </c>
      <c r="D234" s="6" t="str">
        <f t="shared" si="3"/>
        <v>san marino</v>
      </c>
      <c r="E234" s="5" t="s">
        <v>754</v>
      </c>
      <c r="F234" s="6" t="s">
        <v>353</v>
      </c>
    </row>
    <row r="235" spans="1:6">
      <c r="A235" s="6" t="s">
        <v>355</v>
      </c>
      <c r="B235" s="6" t="e">
        <f>VLOOKUP(A235,[1]Sheet1!$A$1:$B$241,1,FALSE)</f>
        <v>#N/A</v>
      </c>
      <c r="C235" s="6" t="e">
        <f>VLOOKUP(A235,[1]Sheet1!$A$1:$B$241,2,FALSE)</f>
        <v>#N/A</v>
      </c>
      <c r="D235" s="6" t="str">
        <f t="shared" si="3"/>
        <v>sao tome and principe</v>
      </c>
      <c r="E235" s="5" t="s">
        <v>755</v>
      </c>
      <c r="F235" s="6" t="s">
        <v>356</v>
      </c>
    </row>
    <row r="236" spans="1:6">
      <c r="A236" s="6" t="s">
        <v>117</v>
      </c>
      <c r="B236" s="6" t="str">
        <f>VLOOKUP(A236,[1]Sheet1!$A$1:$B$241,1,FALSE)</f>
        <v>Saudi Arabia</v>
      </c>
      <c r="C236" s="6" t="str">
        <f>VLOOKUP(A236,[1]Sheet1!$A$1:$B$241,2,FALSE)</f>
        <v>Saudi Arabia</v>
      </c>
      <c r="D236" s="6" t="str">
        <f t="shared" si="3"/>
        <v>saudi arabia</v>
      </c>
      <c r="E236" s="5" t="s">
        <v>756</v>
      </c>
      <c r="F236" s="6" t="s">
        <v>357</v>
      </c>
    </row>
    <row r="237" spans="1:6">
      <c r="A237" s="9" t="s">
        <v>757</v>
      </c>
      <c r="B237" s="6" t="e">
        <f>VLOOKUP(A237,[1]Sheet1!$A$1:$B$241,1,FALSE)</f>
        <v>#N/A</v>
      </c>
      <c r="C237" s="6" t="e">
        <f>VLOOKUP(A237,[1]Sheet1!$A$1:$B$241,2,FALSE)</f>
        <v>#N/A</v>
      </c>
      <c r="D237" s="6" t="str">
        <f t="shared" si="3"/>
        <v>saudi arabia (kingdom of)</v>
      </c>
      <c r="E237" s="5" t="s">
        <v>756</v>
      </c>
      <c r="F237" s="6" t="s">
        <v>357</v>
      </c>
    </row>
    <row r="238" spans="1:6">
      <c r="A238" s="6" t="s">
        <v>73</v>
      </c>
      <c r="B238" s="6" t="str">
        <f>VLOOKUP(A238,[1]Sheet1!$A$1:$B$241,1,FALSE)</f>
        <v>Senegal</v>
      </c>
      <c r="C238" s="6" t="str">
        <f>VLOOKUP(A238,[1]Sheet1!$A$1:$B$241,2,FALSE)</f>
        <v>Senegal</v>
      </c>
      <c r="D238" s="6" t="str">
        <f t="shared" si="3"/>
        <v>senegal</v>
      </c>
      <c r="E238" s="5" t="s">
        <v>758</v>
      </c>
      <c r="F238" s="6" t="s">
        <v>358</v>
      </c>
    </row>
    <row r="239" spans="1:6">
      <c r="A239" s="6" t="s">
        <v>452</v>
      </c>
      <c r="B239" s="6" t="str">
        <f>VLOOKUP(A239,[1]Sheet1!$A$1:$B$241,1,FALSE)</f>
        <v>Serbia</v>
      </c>
      <c r="C239" s="6" t="str">
        <f>VLOOKUP(A239,[1]Sheet1!$A$1:$B$241,2,FALSE)</f>
        <v>Serbia</v>
      </c>
      <c r="D239" s="6" t="str">
        <f t="shared" si="3"/>
        <v>serbia</v>
      </c>
      <c r="E239" s="5" t="e">
        <v>#N/A</v>
      </c>
      <c r="F239" s="6" t="s">
        <v>453</v>
      </c>
    </row>
    <row r="240" spans="1:6">
      <c r="A240" s="9" t="s">
        <v>759</v>
      </c>
      <c r="B240" s="6" t="e">
        <f>VLOOKUP(A240,[1]Sheet1!$A$1:$B$241,1,FALSE)</f>
        <v>#N/A</v>
      </c>
      <c r="C240" s="6" t="e">
        <f>VLOOKUP(A240,[1]Sheet1!$A$1:$B$241,2,FALSE)</f>
        <v>#N/A</v>
      </c>
      <c r="D240" s="6" t="str">
        <f t="shared" si="3"/>
        <v xml:space="preserve">serbia </v>
      </c>
      <c r="E240" s="5" t="e">
        <v>#N/A</v>
      </c>
      <c r="F240" s="6" t="s">
        <v>453</v>
      </c>
    </row>
    <row r="241" spans="1:6">
      <c r="A241" s="9" t="s">
        <v>760</v>
      </c>
      <c r="B241" s="6" t="e">
        <f>VLOOKUP(A241,[1]Sheet1!$A$1:$B$241,1,FALSE)</f>
        <v>#N/A</v>
      </c>
      <c r="C241" s="6" t="e">
        <f>VLOOKUP(A241,[1]Sheet1!$A$1:$B$241,2,FALSE)</f>
        <v>#N/A</v>
      </c>
      <c r="D241" s="6" t="str">
        <f t="shared" si="3"/>
        <v>serbia and montenegro</v>
      </c>
      <c r="E241" s="5" t="e">
        <v>#N/A</v>
      </c>
      <c r="F241" s="6" t="s">
        <v>761</v>
      </c>
    </row>
    <row r="242" spans="1:6">
      <c r="A242" s="6" t="s">
        <v>762</v>
      </c>
      <c r="B242" s="6" t="e">
        <f>VLOOKUP(A242,[1]Sheet1!$A$1:$B$241,1,FALSE)</f>
        <v>#N/A</v>
      </c>
      <c r="C242" s="6" t="e">
        <f>VLOOKUP(A242,[1]Sheet1!$A$1:$B$241,2,FALSE)</f>
        <v>#N/A</v>
      </c>
      <c r="D242" s="6" t="str">
        <f t="shared" si="3"/>
        <v>serbia montenegro</v>
      </c>
      <c r="E242" s="5" t="e">
        <v>#N/A</v>
      </c>
      <c r="F242" s="7" t="s">
        <v>763</v>
      </c>
    </row>
    <row r="243" spans="1:6">
      <c r="A243" s="6" t="s">
        <v>106</v>
      </c>
      <c r="B243" s="6" t="str">
        <f>VLOOKUP(A243,[1]Sheet1!$A$1:$B$241,1,FALSE)</f>
        <v>Seychelles</v>
      </c>
      <c r="C243" s="6" t="str">
        <f>VLOOKUP(A243,[1]Sheet1!$A$1:$B$241,2,FALSE)</f>
        <v>Seychelles</v>
      </c>
      <c r="D243" s="6" t="str">
        <f t="shared" si="3"/>
        <v>seychelles</v>
      </c>
      <c r="E243" s="5" t="s">
        <v>764</v>
      </c>
      <c r="F243" s="6" t="s">
        <v>362</v>
      </c>
    </row>
    <row r="244" spans="1:6">
      <c r="A244" s="6" t="s">
        <v>79</v>
      </c>
      <c r="B244" s="6" t="str">
        <f>VLOOKUP(A244,[1]Sheet1!$A$1:$B$241,1,FALSE)</f>
        <v>Sierra Leone</v>
      </c>
      <c r="C244" s="6" t="str">
        <f>VLOOKUP(A244,[1]Sheet1!$A$1:$B$241,2,FALSE)</f>
        <v>Sierra Leone</v>
      </c>
      <c r="D244" s="6" t="str">
        <f t="shared" si="3"/>
        <v>sierra leone</v>
      </c>
      <c r="E244" s="5" t="s">
        <v>765</v>
      </c>
      <c r="F244" s="6" t="s">
        <v>363</v>
      </c>
    </row>
    <row r="245" spans="1:6">
      <c r="A245" s="6" t="s">
        <v>140</v>
      </c>
      <c r="B245" s="6" t="str">
        <f>VLOOKUP(A245,[1]Sheet1!$A$1:$B$241,1,FALSE)</f>
        <v>Singapore</v>
      </c>
      <c r="C245" s="6" t="str">
        <f>VLOOKUP(A245,[1]Sheet1!$A$1:$B$241,2,FALSE)</f>
        <v>Singapore</v>
      </c>
      <c r="D245" s="6" t="str">
        <f t="shared" si="3"/>
        <v>singapore</v>
      </c>
      <c r="E245" s="5" t="s">
        <v>766</v>
      </c>
      <c r="F245" s="6" t="s">
        <v>364</v>
      </c>
    </row>
    <row r="246" spans="1:6">
      <c r="A246" s="6" t="s">
        <v>45</v>
      </c>
      <c r="B246" s="6" t="str">
        <f>VLOOKUP(A246,[1]Sheet1!$A$1:$B$241,1,FALSE)</f>
        <v>Slovakia</v>
      </c>
      <c r="C246" s="6" t="str">
        <f>VLOOKUP(A246,[1]Sheet1!$A$1:$B$241,2,FALSE)</f>
        <v>Slovak Republic</v>
      </c>
      <c r="D246" s="6" t="str">
        <f t="shared" si="3"/>
        <v>slovakia</v>
      </c>
      <c r="E246" s="5" t="s">
        <v>767</v>
      </c>
      <c r="F246" s="6" t="s">
        <v>366</v>
      </c>
    </row>
    <row r="247" spans="1:6">
      <c r="A247" s="6" t="s">
        <v>50</v>
      </c>
      <c r="B247" s="6" t="str">
        <f>VLOOKUP(A247,[1]Sheet1!$A$1:$B$241,1,FALSE)</f>
        <v>Slovenia</v>
      </c>
      <c r="C247" s="6" t="str">
        <f>VLOOKUP(A247,[1]Sheet1!$A$1:$B$241,2,FALSE)</f>
        <v>Slovenia</v>
      </c>
      <c r="D247" s="6" t="str">
        <f t="shared" si="3"/>
        <v>slovenia</v>
      </c>
      <c r="E247" s="5" t="s">
        <v>768</v>
      </c>
      <c r="F247" s="6" t="s">
        <v>367</v>
      </c>
    </row>
    <row r="248" spans="1:6">
      <c r="A248" s="6" t="s">
        <v>769</v>
      </c>
      <c r="B248" s="6" t="e">
        <f>VLOOKUP(A248,[1]Sheet1!$A$1:$B$241,1,FALSE)</f>
        <v>#N/A</v>
      </c>
      <c r="C248" s="6" t="e">
        <f>VLOOKUP(A248,[1]Sheet1!$A$1:$B$241,2,FALSE)</f>
        <v>#N/A</v>
      </c>
      <c r="D248" s="6" t="str">
        <f t="shared" si="3"/>
        <v>solomon is</v>
      </c>
      <c r="E248" s="5" t="s">
        <v>770</v>
      </c>
      <c r="F248" s="6" t="s">
        <v>368</v>
      </c>
    </row>
    <row r="249" spans="1:6">
      <c r="A249" s="6" t="s">
        <v>92</v>
      </c>
      <c r="B249" s="6" t="str">
        <f>VLOOKUP(A249,[1]Sheet1!$A$1:$B$241,1,FALSE)</f>
        <v>Somalia</v>
      </c>
      <c r="C249" s="6" t="str">
        <f>VLOOKUP(A249,[1]Sheet1!$A$1:$B$241,2,FALSE)</f>
        <v>Somalia</v>
      </c>
      <c r="D249" s="6" t="str">
        <f t="shared" si="3"/>
        <v>somalia</v>
      </c>
      <c r="E249" s="5" t="s">
        <v>771</v>
      </c>
      <c r="F249" s="6" t="s">
        <v>369</v>
      </c>
    </row>
    <row r="250" spans="1:6">
      <c r="A250" s="6" t="s">
        <v>100</v>
      </c>
      <c r="B250" s="6" t="str">
        <f>VLOOKUP(A250,[1]Sheet1!$A$1:$B$241,1,FALSE)</f>
        <v>South Africa</v>
      </c>
      <c r="C250" s="6" t="str">
        <f>VLOOKUP(A250,[1]Sheet1!$A$1:$B$241,2,FALSE)</f>
        <v>South Africa</v>
      </c>
      <c r="D250" s="6" t="str">
        <f t="shared" si="3"/>
        <v>south africa</v>
      </c>
      <c r="E250" s="5" t="s">
        <v>772</v>
      </c>
      <c r="F250" s="6" t="s">
        <v>370</v>
      </c>
    </row>
    <row r="251" spans="1:6">
      <c r="A251" s="6" t="s">
        <v>773</v>
      </c>
      <c r="B251" s="6" t="e">
        <f>VLOOKUP(A251,[1]Sheet1!$A$1:$B$241,1,FALSE)</f>
        <v>#N/A</v>
      </c>
      <c r="C251" s="6" t="e">
        <f>VLOOKUP(A251,[1]Sheet1!$A$1:$B$241,2,FALSE)</f>
        <v>#N/A</v>
      </c>
      <c r="D251" s="6" t="str">
        <f t="shared" si="3"/>
        <v>south asia</v>
      </c>
      <c r="E251" s="5" t="e">
        <v>#N/A</v>
      </c>
      <c r="F251" s="6" t="s">
        <v>774</v>
      </c>
    </row>
    <row r="252" spans="1:6">
      <c r="A252" s="6" t="s">
        <v>775</v>
      </c>
      <c r="B252" s="6" t="e">
        <f>VLOOKUP(A252,[1]Sheet1!$A$1:$B$241,1,FALSE)</f>
        <v>#N/A</v>
      </c>
      <c r="C252" s="6" t="e">
        <f>VLOOKUP(A252,[1]Sheet1!$A$1:$B$241,2,FALSE)</f>
        <v>#N/A</v>
      </c>
      <c r="D252" s="6" t="str">
        <f t="shared" si="3"/>
        <v>soviet union</v>
      </c>
      <c r="E252" s="5" t="e">
        <v>#N/A</v>
      </c>
      <c r="F252" s="6" t="s">
        <v>776</v>
      </c>
    </row>
    <row r="253" spans="1:6">
      <c r="A253" s="6" t="s">
        <v>38</v>
      </c>
      <c r="B253" s="6" t="str">
        <f>VLOOKUP(A253,[1]Sheet1!$A$1:$B$241,1,FALSE)</f>
        <v>Spain</v>
      </c>
      <c r="C253" s="6" t="str">
        <f>VLOOKUP(A253,[1]Sheet1!$A$1:$B$241,2,FALSE)</f>
        <v>Spain</v>
      </c>
      <c r="D253" s="6" t="str">
        <f t="shared" si="3"/>
        <v>spain</v>
      </c>
      <c r="E253" s="5" t="s">
        <v>777</v>
      </c>
      <c r="F253" s="6" t="s">
        <v>371</v>
      </c>
    </row>
    <row r="254" spans="1:6">
      <c r="A254" s="6" t="s">
        <v>372</v>
      </c>
      <c r="B254" s="6" t="str">
        <f>VLOOKUP(A254,[1]Sheet1!$A$1:$B$241,1,FALSE)</f>
        <v>Sri Lanka</v>
      </c>
      <c r="C254" s="6" t="str">
        <f>VLOOKUP(A254,[1]Sheet1!$A$1:$B$241,2,FALSE)</f>
        <v>Sri Lanka</v>
      </c>
      <c r="D254" s="6" t="str">
        <f t="shared" si="3"/>
        <v>sri lanka</v>
      </c>
      <c r="E254" s="5" t="s">
        <v>778</v>
      </c>
      <c r="F254" s="6" t="s">
        <v>373</v>
      </c>
    </row>
    <row r="255" spans="1:6">
      <c r="A255" s="6" t="s">
        <v>779</v>
      </c>
      <c r="B255" s="6" t="e">
        <f>VLOOKUP(A255,[1]Sheet1!$A$1:$B$241,1,FALSE)</f>
        <v>#N/A</v>
      </c>
      <c r="C255" s="6" t="e">
        <f>VLOOKUP(A255,[1]Sheet1!$A$1:$B$241,2,FALSE)</f>
        <v>#N/A</v>
      </c>
      <c r="D255" s="6" t="str">
        <f t="shared" si="3"/>
        <v>st helena</v>
      </c>
      <c r="E255" s="5" t="e">
        <v>#N/A</v>
      </c>
      <c r="F255" s="6" t="s">
        <v>780</v>
      </c>
    </row>
    <row r="256" spans="1:6">
      <c r="A256" s="6" t="s">
        <v>781</v>
      </c>
      <c r="B256" s="6" t="e">
        <f>VLOOKUP(A256,[1]Sheet1!$A$1:$B$241,1,FALSE)</f>
        <v>#N/A</v>
      </c>
      <c r="C256" s="6" t="e">
        <f>VLOOKUP(A256,[1]Sheet1!$A$1:$B$241,2,FALSE)</f>
        <v>#N/A</v>
      </c>
      <c r="D256" s="6" t="str">
        <f t="shared" si="3"/>
        <v>st kitts and nevis</v>
      </c>
      <c r="E256" s="5" t="s">
        <v>782</v>
      </c>
      <c r="F256" s="6" t="s">
        <v>375</v>
      </c>
    </row>
    <row r="257" spans="1:6">
      <c r="A257" s="6" t="s">
        <v>783</v>
      </c>
      <c r="B257" s="6" t="e">
        <f>VLOOKUP(A257,[1]Sheet1!$A$1:$B$241,1,FALSE)</f>
        <v>#N/A</v>
      </c>
      <c r="C257" s="6" t="e">
        <f>VLOOKUP(A257,[1]Sheet1!$A$1:$B$241,2,FALSE)</f>
        <v>#N/A</v>
      </c>
      <c r="D257" s="6" t="str">
        <f t="shared" si="3"/>
        <v>saint kitts and nevis</v>
      </c>
      <c r="E257" s="5" t="s">
        <v>782</v>
      </c>
      <c r="F257" s="6" t="s">
        <v>375</v>
      </c>
    </row>
    <row r="258" spans="1:6">
      <c r="A258" s="6" t="s">
        <v>784</v>
      </c>
      <c r="B258" s="6" t="e">
        <f>VLOOKUP(A258,[1]Sheet1!$A$1:$B$241,1,FALSE)</f>
        <v>#N/A</v>
      </c>
      <c r="C258" s="6" t="e">
        <f>VLOOKUP(A258,[1]Sheet1!$A$1:$B$241,2,FALSE)</f>
        <v>#N/A</v>
      </c>
      <c r="D258" s="6" t="str">
        <f t="shared" si="3"/>
        <v>st lucia</v>
      </c>
      <c r="E258" s="5" t="s">
        <v>751</v>
      </c>
      <c r="F258" s="6" t="s">
        <v>377</v>
      </c>
    </row>
    <row r="259" spans="1:6">
      <c r="A259" s="6" t="s">
        <v>785</v>
      </c>
      <c r="B259" s="6" t="e">
        <f>VLOOKUP(A259,[1]Sheet1!$A$1:$B$241,1,FALSE)</f>
        <v>#N/A</v>
      </c>
      <c r="C259" s="6" t="e">
        <f>VLOOKUP(A259,[1]Sheet1!$A$1:$B$241,2,FALSE)</f>
        <v>#N/A</v>
      </c>
      <c r="D259" s="6" t="str">
        <f t="shared" ref="D259:D312" si="4">LOWER(A259)</f>
        <v>st vincent and the grenadines</v>
      </c>
      <c r="E259" s="5" t="s">
        <v>753</v>
      </c>
      <c r="F259" s="6" t="s">
        <v>380</v>
      </c>
    </row>
    <row r="260" spans="1:6">
      <c r="A260" s="6" t="s">
        <v>786</v>
      </c>
      <c r="B260" s="6" t="e">
        <f>VLOOKUP(A260,[1]Sheet1!$A$1:$B$241,1,FALSE)</f>
        <v>#N/A</v>
      </c>
      <c r="C260" s="6" t="e">
        <f>VLOOKUP(A260,[1]Sheet1!$A$1:$B$241,2,FALSE)</f>
        <v>#N/A</v>
      </c>
      <c r="D260" s="6" t="str">
        <f t="shared" si="4"/>
        <v>sub-saharan africa (all income levels)</v>
      </c>
      <c r="E260" s="5" t="e">
        <v>#N/A</v>
      </c>
      <c r="F260" s="6" t="s">
        <v>787</v>
      </c>
    </row>
    <row r="261" spans="1:6">
      <c r="A261" s="6" t="s">
        <v>788</v>
      </c>
      <c r="B261" s="6" t="e">
        <f>VLOOKUP(A261,[1]Sheet1!$A$1:$B$241,1,FALSE)</f>
        <v>#N/A</v>
      </c>
      <c r="C261" s="6" t="e">
        <f>VLOOKUP(A261,[1]Sheet1!$A$1:$B$241,2,FALSE)</f>
        <v>#N/A</v>
      </c>
      <c r="D261" s="6" t="str">
        <f t="shared" si="4"/>
        <v>sub-saharan africa (developing only)</v>
      </c>
      <c r="E261" s="5" t="e">
        <v>#N/A</v>
      </c>
      <c r="F261" s="6" t="s">
        <v>789</v>
      </c>
    </row>
    <row r="262" spans="1:6">
      <c r="A262" s="6" t="s">
        <v>111</v>
      </c>
      <c r="B262" s="6" t="str">
        <f>VLOOKUP(A262,[1]Sheet1!$A$1:$B$241,1,FALSE)</f>
        <v>Sudan</v>
      </c>
      <c r="C262" s="6" t="str">
        <f>VLOOKUP(A262,[1]Sheet1!$A$1:$B$241,2,FALSE)</f>
        <v>Sudan</v>
      </c>
      <c r="D262" s="6" t="str">
        <f t="shared" si="4"/>
        <v>sudan</v>
      </c>
      <c r="E262" s="5" t="s">
        <v>790</v>
      </c>
      <c r="F262" s="6" t="s">
        <v>381</v>
      </c>
    </row>
    <row r="263" spans="1:6">
      <c r="A263" s="6" t="s">
        <v>382</v>
      </c>
      <c r="B263" s="6" t="str">
        <f>VLOOKUP(A263,[1]Sheet1!$A$1:$B$241,1,FALSE)</f>
        <v>Suriname</v>
      </c>
      <c r="C263" s="6" t="str">
        <f>VLOOKUP(A263,[1]Sheet1!$A$1:$B$241,2,FALSE)</f>
        <v>Suriname</v>
      </c>
      <c r="D263" s="6" t="str">
        <f t="shared" si="4"/>
        <v>suriname</v>
      </c>
      <c r="E263" s="5" t="s">
        <v>791</v>
      </c>
      <c r="F263" s="6" t="s">
        <v>383</v>
      </c>
    </row>
    <row r="264" spans="1:6">
      <c r="A264" s="6" t="s">
        <v>104</v>
      </c>
      <c r="B264" s="6" t="str">
        <f>VLOOKUP(A264,[1]Sheet1!$A$1:$B$241,1,FALSE)</f>
        <v>Swaziland</v>
      </c>
      <c r="C264" s="6" t="str">
        <f>VLOOKUP(A264,[1]Sheet1!$A$1:$B$241,2,FALSE)</f>
        <v>Swaziland</v>
      </c>
      <c r="D264" s="6" t="str">
        <f t="shared" si="4"/>
        <v>swaziland</v>
      </c>
      <c r="E264" s="5" t="s">
        <v>792</v>
      </c>
      <c r="F264" s="6" t="s">
        <v>384</v>
      </c>
    </row>
    <row r="265" spans="1:6">
      <c r="A265" s="6" t="s">
        <v>64</v>
      </c>
      <c r="B265" s="6" t="str">
        <f>VLOOKUP(A265,[1]Sheet1!$A$1:$B$241,1,FALSE)</f>
        <v>Sweden</v>
      </c>
      <c r="C265" s="6" t="str">
        <f>VLOOKUP(A265,[1]Sheet1!$A$1:$B$241,2,FALSE)</f>
        <v>Sweden</v>
      </c>
      <c r="D265" s="6" t="str">
        <f t="shared" si="4"/>
        <v>sweden</v>
      </c>
      <c r="E265" s="5" t="s">
        <v>793</v>
      </c>
      <c r="F265" s="6" t="s">
        <v>385</v>
      </c>
    </row>
    <row r="266" spans="1:6">
      <c r="A266" s="6" t="s">
        <v>37</v>
      </c>
      <c r="B266" s="6" t="str">
        <f>VLOOKUP(A266,[1]Sheet1!$A$1:$B$241,1,FALSE)</f>
        <v>Switzerland</v>
      </c>
      <c r="C266" s="6" t="str">
        <f>VLOOKUP(A266,[1]Sheet1!$A$1:$B$241,2,FALSE)</f>
        <v>Switzerland</v>
      </c>
      <c r="D266" s="6" t="str">
        <f t="shared" si="4"/>
        <v>switzerland</v>
      </c>
      <c r="E266" s="5" t="s">
        <v>794</v>
      </c>
      <c r="F266" s="6" t="s">
        <v>386</v>
      </c>
    </row>
    <row r="267" spans="1:6">
      <c r="A267" s="6" t="s">
        <v>795</v>
      </c>
      <c r="B267" s="6" t="e">
        <f>VLOOKUP(A267,[1]Sheet1!$A$1:$B$241,1,FALSE)</f>
        <v>#N/A</v>
      </c>
      <c r="C267" s="6" t="e">
        <f>VLOOKUP(A267,[1]Sheet1!$A$1:$B$241,2,FALSE)</f>
        <v>#N/A</v>
      </c>
      <c r="D267" s="6" t="str">
        <f t="shared" si="4"/>
        <v>syrian arab rep</v>
      </c>
      <c r="E267" s="5" t="s">
        <v>796</v>
      </c>
      <c r="F267" s="6" t="s">
        <v>388</v>
      </c>
    </row>
    <row r="268" spans="1:6">
      <c r="A268" s="9" t="s">
        <v>387</v>
      </c>
      <c r="B268" s="6" t="e">
        <f>VLOOKUP(A268,[1]Sheet1!$A$1:$B$241,1,FALSE)</f>
        <v>#N/A</v>
      </c>
      <c r="C268" s="6" t="e">
        <f>VLOOKUP(A268,[1]Sheet1!$A$1:$B$241,2,FALSE)</f>
        <v>#N/A</v>
      </c>
      <c r="D268" s="6" t="str">
        <f t="shared" si="4"/>
        <v>syrian arab republic</v>
      </c>
      <c r="E268" s="5" t="s">
        <v>796</v>
      </c>
      <c r="F268" s="6" t="s">
        <v>388</v>
      </c>
    </row>
    <row r="269" spans="1:6">
      <c r="A269" s="6" t="s">
        <v>797</v>
      </c>
      <c r="B269" s="6" t="e">
        <f>VLOOKUP(A269,[1]Sheet1!$A$1:$B$241,1,FALSE)</f>
        <v>#N/A</v>
      </c>
      <c r="C269" s="6" t="e">
        <f>VLOOKUP(A269,[1]Sheet1!$A$1:$B$241,2,FALSE)</f>
        <v>#N/A</v>
      </c>
      <c r="D269" s="6" t="str">
        <f t="shared" si="4"/>
        <v>taiwan (china)</v>
      </c>
      <c r="E269" s="5" t="s">
        <v>798</v>
      </c>
      <c r="F269" s="6" t="s">
        <v>799</v>
      </c>
    </row>
    <row r="270" spans="1:6">
      <c r="A270" s="6" t="s">
        <v>124</v>
      </c>
      <c r="B270" s="6" t="str">
        <f>VLOOKUP(A270,[1]Sheet1!$A$1:$B$241,1,FALSE)</f>
        <v>Tajikistan</v>
      </c>
      <c r="C270" s="6" t="str">
        <f>VLOOKUP(A270,[1]Sheet1!$A$1:$B$241,2,FALSE)</f>
        <v>Tajikistan</v>
      </c>
      <c r="D270" s="6" t="str">
        <f t="shared" si="4"/>
        <v>tajikistan</v>
      </c>
      <c r="E270" s="5" t="s">
        <v>800</v>
      </c>
      <c r="F270" s="6" t="s">
        <v>389</v>
      </c>
    </row>
    <row r="271" spans="1:6">
      <c r="A271" s="9" t="s">
        <v>390</v>
      </c>
      <c r="B271" s="6" t="str">
        <f>VLOOKUP(A271,[1]Sheet1!$A$1:$B$241,1,FALSE)</f>
        <v>Tanzania</v>
      </c>
      <c r="C271" s="6" t="str">
        <f>VLOOKUP(A271,[1]Sheet1!$A$1:$B$241,2,FALSE)</f>
        <v>Tanzania</v>
      </c>
      <c r="D271" s="6" t="str">
        <f t="shared" si="4"/>
        <v>tanzania</v>
      </c>
      <c r="E271" s="5" t="s">
        <v>801</v>
      </c>
      <c r="F271" s="6" t="s">
        <v>391</v>
      </c>
    </row>
    <row r="272" spans="1:6">
      <c r="A272" s="6" t="s">
        <v>802</v>
      </c>
      <c r="B272" s="6" t="e">
        <f>VLOOKUP(A272,[1]Sheet1!$A$1:$B$241,1,FALSE)</f>
        <v>#N/A</v>
      </c>
      <c r="C272" s="6" t="e">
        <f>VLOOKUP(A272,[1]Sheet1!$A$1:$B$241,2,FALSE)</f>
        <v>#N/A</v>
      </c>
      <c r="D272" s="6" t="str">
        <f t="shared" si="4"/>
        <v>tanzania uni rep</v>
      </c>
      <c r="E272" s="5" t="s">
        <v>801</v>
      </c>
      <c r="F272" s="6" t="s">
        <v>391</v>
      </c>
    </row>
    <row r="273" spans="1:6">
      <c r="A273" s="6" t="s">
        <v>137</v>
      </c>
      <c r="B273" s="6" t="str">
        <f>VLOOKUP(A273,[1]Sheet1!$A$1:$B$241,1,FALSE)</f>
        <v>Thailand</v>
      </c>
      <c r="C273" s="6" t="str">
        <f>VLOOKUP(A273,[1]Sheet1!$A$1:$B$241,2,FALSE)</f>
        <v>Thailand</v>
      </c>
      <c r="D273" s="6" t="str">
        <f t="shared" si="4"/>
        <v>thailand</v>
      </c>
      <c r="E273" s="5" t="s">
        <v>803</v>
      </c>
      <c r="F273" s="6" t="s">
        <v>392</v>
      </c>
    </row>
    <row r="274" spans="1:6">
      <c r="A274" s="6" t="s">
        <v>804</v>
      </c>
      <c r="B274" s="6" t="e">
        <f>VLOOKUP(A274,[1]Sheet1!$A$1:$B$241,1,FALSE)</f>
        <v>#N/A</v>
      </c>
      <c r="C274" s="6" t="e">
        <f>VLOOKUP(A274,[1]Sheet1!$A$1:$B$241,2,FALSE)</f>
        <v>#N/A</v>
      </c>
      <c r="D274" s="6" t="str">
        <f t="shared" si="4"/>
        <v>timor leste</v>
      </c>
      <c r="E274" s="5" t="s">
        <v>551</v>
      </c>
      <c r="F274" s="6" t="s">
        <v>394</v>
      </c>
    </row>
    <row r="275" spans="1:6">
      <c r="A275" s="6" t="s">
        <v>393</v>
      </c>
      <c r="B275" s="6" t="e">
        <f>VLOOKUP(A275,[1]Sheet1!$A$1:$B$241,1,FALSE)</f>
        <v>#N/A</v>
      </c>
      <c r="C275" s="6" t="e">
        <f>VLOOKUP(A275,[1]Sheet1!$A$1:$B$241,2,FALSE)</f>
        <v>#N/A</v>
      </c>
      <c r="D275" s="6" t="str">
        <f t="shared" si="4"/>
        <v>timor-leste</v>
      </c>
      <c r="E275" s="5" t="s">
        <v>551</v>
      </c>
      <c r="F275" s="6" t="s">
        <v>394</v>
      </c>
    </row>
    <row r="276" spans="1:6">
      <c r="A276" s="6" t="s">
        <v>81</v>
      </c>
      <c r="B276" s="6" t="str">
        <f>VLOOKUP(A276,[1]Sheet1!$A$1:$B$241,1,FALSE)</f>
        <v>Togo</v>
      </c>
      <c r="C276" s="6" t="str">
        <f>VLOOKUP(A276,[1]Sheet1!$A$1:$B$241,2,FALSE)</f>
        <v>Togo</v>
      </c>
      <c r="D276" s="6" t="str">
        <f t="shared" si="4"/>
        <v>togo</v>
      </c>
      <c r="E276" s="5" t="s">
        <v>805</v>
      </c>
      <c r="F276" s="6" t="s">
        <v>395</v>
      </c>
    </row>
    <row r="277" spans="1:6">
      <c r="A277" s="6" t="s">
        <v>806</v>
      </c>
      <c r="B277" s="6" t="e">
        <f>VLOOKUP(A277,[1]Sheet1!$A$1:$B$241,1,FALSE)</f>
        <v>#N/A</v>
      </c>
      <c r="C277" s="6" t="e">
        <f>VLOOKUP(A277,[1]Sheet1!$A$1:$B$241,2,FALSE)</f>
        <v>#N/A</v>
      </c>
      <c r="D277" s="6" t="str">
        <f t="shared" si="4"/>
        <v>tokelau</v>
      </c>
      <c r="E277" s="5" t="e">
        <v>#N/A</v>
      </c>
      <c r="F277" s="6" t="s">
        <v>807</v>
      </c>
    </row>
    <row r="278" spans="1:6">
      <c r="A278" s="6" t="s">
        <v>152</v>
      </c>
      <c r="B278" s="6" t="str">
        <f>VLOOKUP(A278,[1]Sheet1!$A$1:$B$241,1,FALSE)</f>
        <v>Tonga</v>
      </c>
      <c r="C278" s="6" t="str">
        <f>VLOOKUP(A278,[1]Sheet1!$A$1:$B$241,2,FALSE)</f>
        <v>Tonga</v>
      </c>
      <c r="D278" s="6" t="str">
        <f t="shared" si="4"/>
        <v>tonga</v>
      </c>
      <c r="E278" s="5" t="s">
        <v>808</v>
      </c>
      <c r="F278" s="6" t="s">
        <v>396</v>
      </c>
    </row>
    <row r="279" spans="1:6">
      <c r="A279" s="6" t="s">
        <v>397</v>
      </c>
      <c r="B279" s="6" t="e">
        <f>VLOOKUP(A279,[1]Sheet1!$A$1:$B$241,1,FALSE)</f>
        <v>#N/A</v>
      </c>
      <c r="C279" s="6" t="e">
        <f>VLOOKUP(A279,[1]Sheet1!$A$1:$B$241,2,FALSE)</f>
        <v>#N/A</v>
      </c>
      <c r="D279" s="6" t="str">
        <f t="shared" si="4"/>
        <v>trinidad and tobago</v>
      </c>
      <c r="E279" s="5" t="s">
        <v>809</v>
      </c>
      <c r="F279" s="6" t="s">
        <v>399</v>
      </c>
    </row>
    <row r="280" spans="1:6">
      <c r="A280" s="6" t="s">
        <v>109</v>
      </c>
      <c r="B280" s="6" t="str">
        <f>VLOOKUP(A280,[1]Sheet1!$A$1:$B$241,1,FALSE)</f>
        <v>Tunisia</v>
      </c>
      <c r="C280" s="6" t="str">
        <f>VLOOKUP(A280,[1]Sheet1!$A$1:$B$241,2,FALSE)</f>
        <v>Tunisia</v>
      </c>
      <c r="D280" s="6" t="str">
        <f t="shared" si="4"/>
        <v>tunisia</v>
      </c>
      <c r="E280" s="5" t="s">
        <v>810</v>
      </c>
      <c r="F280" s="6" t="s">
        <v>400</v>
      </c>
    </row>
    <row r="281" spans="1:6">
      <c r="A281" s="6" t="s">
        <v>401</v>
      </c>
      <c r="B281" s="6" t="str">
        <f>VLOOKUP(A281,[1]Sheet1!$A$1:$B$241,1,FALSE)</f>
        <v>Turkey</v>
      </c>
      <c r="C281" s="6" t="str">
        <f>VLOOKUP(A281,[1]Sheet1!$A$1:$B$241,2,FALSE)</f>
        <v>Turkey</v>
      </c>
      <c r="D281" s="6" t="str">
        <f t="shared" si="4"/>
        <v>turkey</v>
      </c>
      <c r="E281" s="5" t="s">
        <v>811</v>
      </c>
      <c r="F281" s="6" t="s">
        <v>402</v>
      </c>
    </row>
    <row r="282" spans="1:6">
      <c r="A282" s="6" t="s">
        <v>123</v>
      </c>
      <c r="B282" s="6" t="str">
        <f>VLOOKUP(A282,[1]Sheet1!$A$1:$B$241,1,FALSE)</f>
        <v>Turkmenistan</v>
      </c>
      <c r="C282" s="6" t="str">
        <f>VLOOKUP(A282,[1]Sheet1!$A$1:$B$241,2,FALSE)</f>
        <v>Turkmenistan</v>
      </c>
      <c r="D282" s="6" t="str">
        <f t="shared" si="4"/>
        <v>turkmenistan</v>
      </c>
      <c r="E282" s="5" t="s">
        <v>812</v>
      </c>
      <c r="F282" s="6" t="s">
        <v>403</v>
      </c>
    </row>
    <row r="283" spans="1:6">
      <c r="A283" s="6" t="s">
        <v>813</v>
      </c>
      <c r="B283" s="6" t="e">
        <f>VLOOKUP(A283,[1]Sheet1!$A$1:$B$241,1,FALSE)</f>
        <v>#N/A</v>
      </c>
      <c r="C283" s="6" t="e">
        <f>VLOOKUP(A283,[1]Sheet1!$A$1:$B$241,2,FALSE)</f>
        <v>#N/A</v>
      </c>
      <c r="D283" s="6" t="str">
        <f t="shared" si="4"/>
        <v>turks and caicos is</v>
      </c>
      <c r="E283" s="5" t="e">
        <v>#N/A</v>
      </c>
      <c r="F283" s="6" t="s">
        <v>455</v>
      </c>
    </row>
    <row r="284" spans="1:6">
      <c r="A284" s="6" t="s">
        <v>153</v>
      </c>
      <c r="B284" s="6" t="str">
        <f>VLOOKUP(A284,[1]Sheet1!$A$1:$B$241,1,FALSE)</f>
        <v>Tuvalu</v>
      </c>
      <c r="C284" s="6" t="str">
        <f>VLOOKUP(A284,[1]Sheet1!$A$1:$B$241,2,FALSE)</f>
        <v>Tuvalu</v>
      </c>
      <c r="D284" s="6" t="str">
        <f t="shared" si="4"/>
        <v>tuvalu</v>
      </c>
      <c r="E284" s="5" t="s">
        <v>814</v>
      </c>
      <c r="F284" s="6" t="s">
        <v>456</v>
      </c>
    </row>
    <row r="285" spans="1:6">
      <c r="A285" s="6" t="s">
        <v>88</v>
      </c>
      <c r="B285" s="6" t="str">
        <f>VLOOKUP(A285,[1]Sheet1!$A$1:$B$241,1,FALSE)</f>
        <v>Uganda</v>
      </c>
      <c r="C285" s="6" t="str">
        <f>VLOOKUP(A285,[1]Sheet1!$A$1:$B$241,2,FALSE)</f>
        <v>Uganda</v>
      </c>
      <c r="D285" s="6" t="str">
        <f t="shared" si="4"/>
        <v>uganda</v>
      </c>
      <c r="E285" s="5" t="s">
        <v>815</v>
      </c>
      <c r="F285" s="6" t="s">
        <v>404</v>
      </c>
    </row>
    <row r="286" spans="1:6">
      <c r="A286" s="6" t="s">
        <v>59</v>
      </c>
      <c r="B286" s="6" t="str">
        <f>VLOOKUP(A286,[1]Sheet1!$A$1:$B$241,1,FALSE)</f>
        <v>Ukraine</v>
      </c>
      <c r="C286" s="6" t="str">
        <f>VLOOKUP(A286,[1]Sheet1!$A$1:$B$241,2,FALSE)</f>
        <v>Ukraine</v>
      </c>
      <c r="D286" s="6" t="str">
        <f t="shared" si="4"/>
        <v>ukraine</v>
      </c>
      <c r="E286" s="5" t="s">
        <v>816</v>
      </c>
      <c r="F286" s="6" t="s">
        <v>405</v>
      </c>
    </row>
    <row r="287" spans="1:6">
      <c r="A287" s="6" t="s">
        <v>120</v>
      </c>
      <c r="B287" s="6" t="str">
        <f>VLOOKUP(A287,[1]Sheet1!$A$1:$B$241,1,FALSE)</f>
        <v>United Arab Emirates</v>
      </c>
      <c r="C287" s="6" t="str">
        <f>VLOOKUP(A287,[1]Sheet1!$A$1:$B$241,2,FALSE)</f>
        <v>United Arab Emirates</v>
      </c>
      <c r="D287" s="6" t="str">
        <f t="shared" si="4"/>
        <v>united arab emirates</v>
      </c>
      <c r="E287" s="5" t="s">
        <v>817</v>
      </c>
      <c r="F287" s="6" t="s">
        <v>406</v>
      </c>
    </row>
    <row r="288" spans="1:6">
      <c r="A288" s="6" t="s">
        <v>818</v>
      </c>
      <c r="B288" s="6" t="e">
        <f>VLOOKUP(A288,[1]Sheet1!$A$1:$B$241,1,FALSE)</f>
        <v>#N/A</v>
      </c>
      <c r="C288" s="6" t="e">
        <f>VLOOKUP(A288,[1]Sheet1!$A$1:$B$241,2,FALSE)</f>
        <v>#N/A</v>
      </c>
      <c r="D288" s="6" t="str">
        <f t="shared" si="4"/>
        <v xml:space="preserve">united kingdom </v>
      </c>
      <c r="E288" s="5" t="s">
        <v>819</v>
      </c>
      <c r="F288" s="6" t="s">
        <v>408</v>
      </c>
    </row>
    <row r="289" spans="1:6" ht="28.5">
      <c r="A289" s="9" t="s">
        <v>820</v>
      </c>
      <c r="B289" s="6" t="e">
        <f>VLOOKUP(A289,[1]Sheet1!$A$1:$B$241,1,FALSE)</f>
        <v>#N/A</v>
      </c>
      <c r="C289" s="6" t="e">
        <f>VLOOKUP(A289,[1]Sheet1!$A$1:$B$241,2,FALSE)</f>
        <v>#N/A</v>
      </c>
      <c r="D289" s="6" t="str">
        <f t="shared" si="4"/>
        <v>united states agency for international development</v>
      </c>
      <c r="E289" s="5" t="s">
        <v>821</v>
      </c>
      <c r="F289" s="6" t="s">
        <v>410</v>
      </c>
    </row>
    <row r="290" spans="1:6">
      <c r="A290" s="6" t="s">
        <v>822</v>
      </c>
      <c r="B290" s="6" t="e">
        <f>VLOOKUP(A290,[1]Sheet1!$A$1:$B$241,1,FALSE)</f>
        <v>#N/A</v>
      </c>
      <c r="C290" s="6" t="e">
        <f>VLOOKUP(A290,[1]Sheet1!$A$1:$B$241,2,FALSE)</f>
        <v>#N/A</v>
      </c>
      <c r="D290" s="6" t="str">
        <f t="shared" si="4"/>
        <v>united states of america</v>
      </c>
      <c r="E290" s="5" t="s">
        <v>821</v>
      </c>
      <c r="F290" s="6" t="s">
        <v>410</v>
      </c>
    </row>
    <row r="291" spans="1:6" ht="28.5">
      <c r="A291" s="9" t="s">
        <v>823</v>
      </c>
      <c r="B291" s="6" t="e">
        <f>VLOOKUP(A291,[1]Sheet1!$A$1:$B$241,1,FALSE)</f>
        <v>#N/A</v>
      </c>
      <c r="C291" s="6" t="e">
        <f>VLOOKUP(A291,[1]Sheet1!$A$1:$B$241,2,FALSE)</f>
        <v>#N/A</v>
      </c>
      <c r="D291" s="6" t="str">
        <f t="shared" si="4"/>
        <v>united states office for foreign disaster assistance</v>
      </c>
      <c r="E291" s="5" t="s">
        <v>821</v>
      </c>
      <c r="F291" s="6" t="s">
        <v>410</v>
      </c>
    </row>
    <row r="292" spans="1:6">
      <c r="A292" s="6" t="s">
        <v>824</v>
      </c>
      <c r="B292" s="6" t="e">
        <f>VLOOKUP(A292,[1]Sheet1!$A$1:$B$241,1,FALSE)</f>
        <v>#N/A</v>
      </c>
      <c r="C292" s="6" t="e">
        <f>VLOOKUP(A292,[1]Sheet1!$A$1:$B$241,2,FALSE)</f>
        <v>#N/A</v>
      </c>
      <c r="D292" s="6" t="str">
        <f t="shared" si="4"/>
        <v>upper middle income</v>
      </c>
      <c r="E292" s="5" t="e">
        <v>#N/A</v>
      </c>
      <c r="F292" s="6" t="s">
        <v>825</v>
      </c>
    </row>
    <row r="293" spans="1:6">
      <c r="A293" s="6" t="s">
        <v>29</v>
      </c>
      <c r="B293" s="6" t="str">
        <f>VLOOKUP(A293,[1]Sheet1!$A$1:$B$241,1,FALSE)</f>
        <v>Uruguay</v>
      </c>
      <c r="C293" s="6" t="str">
        <f>VLOOKUP(A293,[1]Sheet1!$A$1:$B$241,2,FALSE)</f>
        <v>Uruguay</v>
      </c>
      <c r="D293" s="6" t="str">
        <f t="shared" si="4"/>
        <v>uruguay</v>
      </c>
      <c r="E293" s="5" t="s">
        <v>826</v>
      </c>
      <c r="F293" s="6" t="s">
        <v>411</v>
      </c>
    </row>
    <row r="294" spans="1:6">
      <c r="A294" s="6" t="s">
        <v>125</v>
      </c>
      <c r="B294" s="6" t="str">
        <f>VLOOKUP(A294,[1]Sheet1!$A$1:$B$241,1,FALSE)</f>
        <v>Uzbekistan</v>
      </c>
      <c r="C294" s="6" t="str">
        <f>VLOOKUP(A294,[1]Sheet1!$A$1:$B$241,2,FALSE)</f>
        <v>Uzbekistan</v>
      </c>
      <c r="D294" s="6" t="str">
        <f t="shared" si="4"/>
        <v>uzbekistan</v>
      </c>
      <c r="E294" s="5" t="s">
        <v>827</v>
      </c>
      <c r="F294" s="6" t="s">
        <v>412</v>
      </c>
    </row>
    <row r="295" spans="1:6">
      <c r="A295" s="6" t="s">
        <v>147</v>
      </c>
      <c r="B295" s="6" t="str">
        <f>VLOOKUP(A295,[1]Sheet1!$A$1:$B$241,1,FALSE)</f>
        <v>Vanuatu</v>
      </c>
      <c r="C295" s="6" t="str">
        <f>VLOOKUP(A295,[1]Sheet1!$A$1:$B$241,2,FALSE)</f>
        <v>Vanuatu</v>
      </c>
      <c r="D295" s="6" t="str">
        <f t="shared" si="4"/>
        <v>vanuatu</v>
      </c>
      <c r="E295" s="5" t="s">
        <v>828</v>
      </c>
      <c r="F295" s="6" t="s">
        <v>413</v>
      </c>
    </row>
    <row r="296" spans="1:6">
      <c r="A296" s="6" t="s">
        <v>20</v>
      </c>
      <c r="B296" s="6" t="str">
        <f>VLOOKUP(A296,[1]Sheet1!$A$1:$B$241,1,FALSE)</f>
        <v>Venezuela</v>
      </c>
      <c r="C296" s="6" t="str">
        <f>VLOOKUP(A296,[1]Sheet1!$A$1:$B$241,2,FALSE)</f>
        <v>Venezuela, RB</v>
      </c>
      <c r="D296" s="6" t="str">
        <f t="shared" si="4"/>
        <v>venezuela</v>
      </c>
      <c r="E296" s="5" t="s">
        <v>829</v>
      </c>
      <c r="F296" s="6" t="s">
        <v>415</v>
      </c>
    </row>
    <row r="297" spans="1:6">
      <c r="A297" s="6" t="s">
        <v>830</v>
      </c>
      <c r="B297" s="6" t="str">
        <f>VLOOKUP(A297,[1]Sheet1!$A$1:$B$241,1,FALSE)</f>
        <v>Viet Nam</v>
      </c>
      <c r="C297" s="6" t="str">
        <f>VLOOKUP(A297,[1]Sheet1!$A$1:$B$241,2,FALSE)</f>
        <v>Vietnam</v>
      </c>
      <c r="D297" s="6" t="str">
        <f t="shared" si="4"/>
        <v>viet nam</v>
      </c>
      <c r="E297" s="5" t="s">
        <v>831</v>
      </c>
      <c r="F297" s="6" t="s">
        <v>417</v>
      </c>
    </row>
    <row r="298" spans="1:6">
      <c r="A298" s="6" t="s">
        <v>832</v>
      </c>
      <c r="B298" s="6" t="e">
        <f>VLOOKUP(A298,[1]Sheet1!$A$1:$B$241,1,FALSE)</f>
        <v>#N/A</v>
      </c>
      <c r="C298" s="6" t="e">
        <f>VLOOKUP(A298,[1]Sheet1!$A$1:$B$241,2,FALSE)</f>
        <v>#N/A</v>
      </c>
      <c r="D298" s="6" t="str">
        <f t="shared" si="4"/>
        <v>virgin is (uk)</v>
      </c>
      <c r="E298" s="5" t="e">
        <v>#N/A</v>
      </c>
      <c r="F298" s="6" t="s">
        <v>501</v>
      </c>
    </row>
    <row r="299" spans="1:6">
      <c r="A299" s="6" t="s">
        <v>833</v>
      </c>
      <c r="B299" s="6" t="e">
        <f>VLOOKUP(A299,[1]Sheet1!$A$1:$B$241,1,FALSE)</f>
        <v>#N/A</v>
      </c>
      <c r="C299" s="6" t="e">
        <f>VLOOKUP(A299,[1]Sheet1!$A$1:$B$241,2,FALSE)</f>
        <v>#N/A</v>
      </c>
      <c r="D299" s="6" t="str">
        <f t="shared" si="4"/>
        <v>virgin is (us)</v>
      </c>
      <c r="E299" s="5" t="s">
        <v>834</v>
      </c>
      <c r="F299" s="6" t="s">
        <v>458</v>
      </c>
    </row>
    <row r="300" spans="1:6">
      <c r="A300" s="6" t="s">
        <v>835</v>
      </c>
      <c r="B300" s="6" t="e">
        <f>VLOOKUP(A300,[1]Sheet1!$A$1:$B$241,1,FALSE)</f>
        <v>#N/A</v>
      </c>
      <c r="C300" s="6" t="e">
        <f>VLOOKUP(A300,[1]Sheet1!$A$1:$B$241,2,FALSE)</f>
        <v>#N/A</v>
      </c>
      <c r="D300" s="6" t="str">
        <f t="shared" si="4"/>
        <v>wallis</v>
      </c>
      <c r="E300" s="5" t="e">
        <v>#N/A</v>
      </c>
      <c r="F300" s="7" t="s">
        <v>836</v>
      </c>
    </row>
    <row r="301" spans="1:6">
      <c r="A301" s="6" t="s">
        <v>837</v>
      </c>
      <c r="B301" s="6" t="e">
        <f>VLOOKUP(A301,[1]Sheet1!$A$1:$B$241,1,FALSE)</f>
        <v>#N/A</v>
      </c>
      <c r="C301" s="6" t="e">
        <f>VLOOKUP(A301,[1]Sheet1!$A$1:$B$241,2,FALSE)</f>
        <v>#N/A</v>
      </c>
      <c r="D301" s="6" t="str">
        <f t="shared" si="4"/>
        <v>wallis and futuna is</v>
      </c>
      <c r="E301" s="5" t="e">
        <v>#N/A</v>
      </c>
      <c r="F301" s="6" t="s">
        <v>836</v>
      </c>
    </row>
    <row r="302" spans="1:6">
      <c r="A302" s="6" t="s">
        <v>459</v>
      </c>
      <c r="B302" s="6" t="e">
        <f>VLOOKUP(A302,[1]Sheet1!$A$1:$B$241,1,FALSE)</f>
        <v>#N/A</v>
      </c>
      <c r="C302" s="6" t="e">
        <f>VLOOKUP(A302,[1]Sheet1!$A$1:$B$241,2,FALSE)</f>
        <v>#N/A</v>
      </c>
      <c r="D302" s="6" t="str">
        <f t="shared" si="4"/>
        <v>west bank and gaza</v>
      </c>
      <c r="E302" s="5" t="s">
        <v>729</v>
      </c>
      <c r="F302" s="6" t="s">
        <v>460</v>
      </c>
    </row>
    <row r="303" spans="1:6">
      <c r="A303" s="6" t="s">
        <v>838</v>
      </c>
      <c r="B303" s="6" t="e">
        <f>VLOOKUP(A303,[1]Sheet1!$A$1:$B$241,1,FALSE)</f>
        <v>#N/A</v>
      </c>
      <c r="C303" s="6" t="e">
        <f>VLOOKUP(A303,[1]Sheet1!$A$1:$B$241,2,FALSE)</f>
        <v>#N/A</v>
      </c>
      <c r="D303" s="6" t="str">
        <f t="shared" si="4"/>
        <v>western sahara</v>
      </c>
      <c r="E303" s="5" t="e">
        <v>#N/A</v>
      </c>
      <c r="F303" s="6" t="s">
        <v>839</v>
      </c>
    </row>
    <row r="304" spans="1:6">
      <c r="A304" s="6" t="s">
        <v>420</v>
      </c>
      <c r="B304" s="6" t="e">
        <f>VLOOKUP(A304,[1]Sheet1!$A$1:$B$241,1,FALSE)</f>
        <v>#N/A</v>
      </c>
      <c r="C304" s="6" t="e">
        <f>VLOOKUP(A304,[1]Sheet1!$A$1:$B$241,2,FALSE)</f>
        <v>#N/A</v>
      </c>
      <c r="D304" s="6" t="str">
        <f t="shared" si="4"/>
        <v>world</v>
      </c>
      <c r="E304" s="5" t="e">
        <v>#N/A</v>
      </c>
      <c r="F304" s="6" t="s">
        <v>840</v>
      </c>
    </row>
    <row r="305" spans="1:6">
      <c r="A305" s="6" t="s">
        <v>422</v>
      </c>
      <c r="B305" s="6" t="str">
        <f>VLOOKUP(A305,[1]Sheet1!$A$1:$B$241,1,FALSE)</f>
        <v>Yemen</v>
      </c>
      <c r="C305" s="6" t="str">
        <f>VLOOKUP(A305,[1]Sheet1!$A$1:$B$241,2,FALSE)</f>
        <v>Yemen, Rep.</v>
      </c>
      <c r="D305" s="6" t="str">
        <f t="shared" si="4"/>
        <v>yemen</v>
      </c>
      <c r="E305" s="5" t="s">
        <v>841</v>
      </c>
      <c r="F305" s="6" t="s">
        <v>423</v>
      </c>
    </row>
    <row r="306" spans="1:6">
      <c r="A306" s="6" t="s">
        <v>842</v>
      </c>
      <c r="B306" s="6" t="e">
        <f>VLOOKUP(A306,[1]Sheet1!$A$1:$B$241,1,FALSE)</f>
        <v>#N/A</v>
      </c>
      <c r="C306" s="6" t="e">
        <f>VLOOKUP(A306,[1]Sheet1!$A$1:$B$241,2,FALSE)</f>
        <v>#N/A</v>
      </c>
      <c r="D306" s="6" t="str">
        <f t="shared" si="4"/>
        <v>yemen arab rep</v>
      </c>
      <c r="E306" s="5" t="s">
        <v>841</v>
      </c>
      <c r="F306" s="6" t="s">
        <v>423</v>
      </c>
    </row>
    <row r="307" spans="1:6">
      <c r="A307" s="7" t="s">
        <v>843</v>
      </c>
      <c r="B307" s="6" t="e">
        <f>VLOOKUP(A307,[1]Sheet1!$A$1:$B$241,1,FALSE)</f>
        <v>#N/A</v>
      </c>
      <c r="C307" s="6" t="e">
        <f>VLOOKUP(A307,[1]Sheet1!$A$1:$B$241,2,FALSE)</f>
        <v>#N/A</v>
      </c>
      <c r="D307" s="6" t="str">
        <f t="shared" si="4"/>
        <v>yemen p dem rep</v>
      </c>
      <c r="E307" s="5" t="e">
        <v>#N/A</v>
      </c>
      <c r="F307" s="6" t="s">
        <v>844</v>
      </c>
    </row>
    <row r="308" spans="1:6">
      <c r="A308" s="6" t="s">
        <v>845</v>
      </c>
      <c r="B308" s="6" t="e">
        <f>VLOOKUP(A308,[1]Sheet1!$A$1:$B$241,1,FALSE)</f>
        <v>#N/A</v>
      </c>
      <c r="C308" s="6" t="e">
        <f>VLOOKUP(A308,[1]Sheet1!$A$1:$B$241,2,FALSE)</f>
        <v>#N/A</v>
      </c>
      <c r="D308" s="6" t="str">
        <f t="shared" si="4"/>
        <v>yemen rep</v>
      </c>
      <c r="E308" s="5" t="s">
        <v>841</v>
      </c>
      <c r="F308" s="6" t="s">
        <v>423</v>
      </c>
    </row>
    <row r="309" spans="1:6">
      <c r="A309" s="7" t="s">
        <v>360</v>
      </c>
      <c r="B309" s="6" t="e">
        <f>VLOOKUP(A309,[1]Sheet1!$A$1:$B$241,1,FALSE)</f>
        <v>#N/A</v>
      </c>
      <c r="C309" s="6" t="e">
        <f>VLOOKUP(A309,[1]Sheet1!$A$1:$B$241,2,FALSE)</f>
        <v>#N/A</v>
      </c>
      <c r="D309" s="6" t="str">
        <f t="shared" si="4"/>
        <v>yugoslavia</v>
      </c>
      <c r="E309" s="5" t="s">
        <v>846</v>
      </c>
      <c r="F309" s="6" t="s">
        <v>361</v>
      </c>
    </row>
    <row r="310" spans="1:6">
      <c r="A310" s="6" t="s">
        <v>847</v>
      </c>
      <c r="B310" s="6" t="e">
        <f>VLOOKUP(A310,[1]Sheet1!$A$1:$B$241,1,FALSE)</f>
        <v>#N/A</v>
      </c>
      <c r="C310" s="6" t="e">
        <f>VLOOKUP(A310,[1]Sheet1!$A$1:$B$241,2,FALSE)</f>
        <v>#N/A</v>
      </c>
      <c r="D310" s="6" t="str">
        <f t="shared" si="4"/>
        <v>zaire/congo dem rep</v>
      </c>
      <c r="E310" s="5" t="s">
        <v>848</v>
      </c>
      <c r="F310" s="6" t="s">
        <v>222</v>
      </c>
    </row>
    <row r="311" spans="1:6">
      <c r="A311" s="6" t="s">
        <v>98</v>
      </c>
      <c r="B311" s="6" t="str">
        <f>VLOOKUP(A311,[1]Sheet1!$A$1:$B$241,1,FALSE)</f>
        <v>Zambia</v>
      </c>
      <c r="C311" s="6" t="str">
        <f>VLOOKUP(A311,[1]Sheet1!$A$1:$B$241,2,FALSE)</f>
        <v>Zambia</v>
      </c>
      <c r="D311" s="6" t="str">
        <f t="shared" si="4"/>
        <v>zambia</v>
      </c>
      <c r="E311" s="5" t="s">
        <v>849</v>
      </c>
      <c r="F311" s="6" t="s">
        <v>424</v>
      </c>
    </row>
    <row r="312" spans="1:6">
      <c r="A312" s="6" t="s">
        <v>425</v>
      </c>
      <c r="B312" s="6" t="str">
        <f>VLOOKUP(A312,[1]Sheet1!$A$1:$B$241,1,FALSE)</f>
        <v>Zimbabwe</v>
      </c>
      <c r="C312" s="6" t="str">
        <f>VLOOKUP(A312,[1]Sheet1!$A$1:$B$241,2,FALSE)</f>
        <v>Zimbabwe</v>
      </c>
      <c r="D312" s="6" t="str">
        <f t="shared" si="4"/>
        <v>zimbabwe</v>
      </c>
      <c r="E312" s="5" t="s">
        <v>850</v>
      </c>
      <c r="F312" s="6" t="s">
        <v>426</v>
      </c>
    </row>
    <row r="313" spans="1:6">
      <c r="A313" s="7"/>
      <c r="B313" s="7"/>
      <c r="F313" s="1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19"/>
  <sheetViews>
    <sheetView topLeftCell="A131" workbookViewId="0">
      <selection activeCell="C155" sqref="C155"/>
    </sheetView>
  </sheetViews>
  <sheetFormatPr baseColWidth="10" defaultColWidth="9.140625" defaultRowHeight="12.75"/>
  <cols>
    <col min="1" max="1" width="20.140625" style="1" bestFit="1" customWidth="1"/>
    <col min="2" max="2" width="6.85546875" style="1" bestFit="1" customWidth="1"/>
    <col min="3" max="3" width="27.5703125" style="1" bestFit="1" customWidth="1"/>
    <col min="4" max="4" width="5.7109375" style="1" bestFit="1" customWidth="1"/>
    <col min="5" max="256" width="9.140625" style="1"/>
    <col min="257" max="257" width="20.140625" style="1" bestFit="1" customWidth="1"/>
    <col min="258" max="258" width="6.85546875" style="1" bestFit="1" customWidth="1"/>
    <col min="259" max="259" width="27.5703125" style="1" bestFit="1" customWidth="1"/>
    <col min="260" max="260" width="5.7109375" style="1" bestFit="1" customWidth="1"/>
    <col min="261" max="512" width="9.140625" style="1"/>
    <col min="513" max="513" width="20.140625" style="1" bestFit="1" customWidth="1"/>
    <col min="514" max="514" width="6.85546875" style="1" bestFit="1" customWidth="1"/>
    <col min="515" max="515" width="27.5703125" style="1" bestFit="1" customWidth="1"/>
    <col min="516" max="516" width="5.7109375" style="1" bestFit="1" customWidth="1"/>
    <col min="517" max="768" width="9.140625" style="1"/>
    <col min="769" max="769" width="20.140625" style="1" bestFit="1" customWidth="1"/>
    <col min="770" max="770" width="6.85546875" style="1" bestFit="1" customWidth="1"/>
    <col min="771" max="771" width="27.5703125" style="1" bestFit="1" customWidth="1"/>
    <col min="772" max="772" width="5.7109375" style="1" bestFit="1" customWidth="1"/>
    <col min="773" max="1024" width="9.140625" style="1"/>
    <col min="1025" max="1025" width="20.140625" style="1" bestFit="1" customWidth="1"/>
    <col min="1026" max="1026" width="6.85546875" style="1" bestFit="1" customWidth="1"/>
    <col min="1027" max="1027" width="27.5703125" style="1" bestFit="1" customWidth="1"/>
    <col min="1028" max="1028" width="5.7109375" style="1" bestFit="1" customWidth="1"/>
    <col min="1029" max="1280" width="9.140625" style="1"/>
    <col min="1281" max="1281" width="20.140625" style="1" bestFit="1" customWidth="1"/>
    <col min="1282" max="1282" width="6.85546875" style="1" bestFit="1" customWidth="1"/>
    <col min="1283" max="1283" width="27.5703125" style="1" bestFit="1" customWidth="1"/>
    <col min="1284" max="1284" width="5.7109375" style="1" bestFit="1" customWidth="1"/>
    <col min="1285" max="1536" width="9.140625" style="1"/>
    <col min="1537" max="1537" width="20.140625" style="1" bestFit="1" customWidth="1"/>
    <col min="1538" max="1538" width="6.85546875" style="1" bestFit="1" customWidth="1"/>
    <col min="1539" max="1539" width="27.5703125" style="1" bestFit="1" customWidth="1"/>
    <col min="1540" max="1540" width="5.7109375" style="1" bestFit="1" customWidth="1"/>
    <col min="1541" max="1792" width="9.140625" style="1"/>
    <col min="1793" max="1793" width="20.140625" style="1" bestFit="1" customWidth="1"/>
    <col min="1794" max="1794" width="6.85546875" style="1" bestFit="1" customWidth="1"/>
    <col min="1795" max="1795" width="27.5703125" style="1" bestFit="1" customWidth="1"/>
    <col min="1796" max="1796" width="5.7109375" style="1" bestFit="1" customWidth="1"/>
    <col min="1797" max="2048" width="9.140625" style="1"/>
    <col min="2049" max="2049" width="20.140625" style="1" bestFit="1" customWidth="1"/>
    <col min="2050" max="2050" width="6.85546875" style="1" bestFit="1" customWidth="1"/>
    <col min="2051" max="2051" width="27.5703125" style="1" bestFit="1" customWidth="1"/>
    <col min="2052" max="2052" width="5.7109375" style="1" bestFit="1" customWidth="1"/>
    <col min="2053" max="2304" width="9.140625" style="1"/>
    <col min="2305" max="2305" width="20.140625" style="1" bestFit="1" customWidth="1"/>
    <col min="2306" max="2306" width="6.85546875" style="1" bestFit="1" customWidth="1"/>
    <col min="2307" max="2307" width="27.5703125" style="1" bestFit="1" customWidth="1"/>
    <col min="2308" max="2308" width="5.7109375" style="1" bestFit="1" customWidth="1"/>
    <col min="2309" max="2560" width="9.140625" style="1"/>
    <col min="2561" max="2561" width="20.140625" style="1" bestFit="1" customWidth="1"/>
    <col min="2562" max="2562" width="6.85546875" style="1" bestFit="1" customWidth="1"/>
    <col min="2563" max="2563" width="27.5703125" style="1" bestFit="1" customWidth="1"/>
    <col min="2564" max="2564" width="5.7109375" style="1" bestFit="1" customWidth="1"/>
    <col min="2565" max="2816" width="9.140625" style="1"/>
    <col min="2817" max="2817" width="20.140625" style="1" bestFit="1" customWidth="1"/>
    <col min="2818" max="2818" width="6.85546875" style="1" bestFit="1" customWidth="1"/>
    <col min="2819" max="2819" width="27.5703125" style="1" bestFit="1" customWidth="1"/>
    <col min="2820" max="2820" width="5.7109375" style="1" bestFit="1" customWidth="1"/>
    <col min="2821" max="3072" width="9.140625" style="1"/>
    <col min="3073" max="3073" width="20.140625" style="1" bestFit="1" customWidth="1"/>
    <col min="3074" max="3074" width="6.85546875" style="1" bestFit="1" customWidth="1"/>
    <col min="3075" max="3075" width="27.5703125" style="1" bestFit="1" customWidth="1"/>
    <col min="3076" max="3076" width="5.7109375" style="1" bestFit="1" customWidth="1"/>
    <col min="3077" max="3328" width="9.140625" style="1"/>
    <col min="3329" max="3329" width="20.140625" style="1" bestFit="1" customWidth="1"/>
    <col min="3330" max="3330" width="6.85546875" style="1" bestFit="1" customWidth="1"/>
    <col min="3331" max="3331" width="27.5703125" style="1" bestFit="1" customWidth="1"/>
    <col min="3332" max="3332" width="5.7109375" style="1" bestFit="1" customWidth="1"/>
    <col min="3333" max="3584" width="9.140625" style="1"/>
    <col min="3585" max="3585" width="20.140625" style="1" bestFit="1" customWidth="1"/>
    <col min="3586" max="3586" width="6.85546875" style="1" bestFit="1" customWidth="1"/>
    <col min="3587" max="3587" width="27.5703125" style="1" bestFit="1" customWidth="1"/>
    <col min="3588" max="3588" width="5.7109375" style="1" bestFit="1" customWidth="1"/>
    <col min="3589" max="3840" width="9.140625" style="1"/>
    <col min="3841" max="3841" width="20.140625" style="1" bestFit="1" customWidth="1"/>
    <col min="3842" max="3842" width="6.85546875" style="1" bestFit="1" customWidth="1"/>
    <col min="3843" max="3843" width="27.5703125" style="1" bestFit="1" customWidth="1"/>
    <col min="3844" max="3844" width="5.7109375" style="1" bestFit="1" customWidth="1"/>
    <col min="3845" max="4096" width="9.140625" style="1"/>
    <col min="4097" max="4097" width="20.140625" style="1" bestFit="1" customWidth="1"/>
    <col min="4098" max="4098" width="6.85546875" style="1" bestFit="1" customWidth="1"/>
    <col min="4099" max="4099" width="27.5703125" style="1" bestFit="1" customWidth="1"/>
    <col min="4100" max="4100" width="5.7109375" style="1" bestFit="1" customWidth="1"/>
    <col min="4101" max="4352" width="9.140625" style="1"/>
    <col min="4353" max="4353" width="20.140625" style="1" bestFit="1" customWidth="1"/>
    <col min="4354" max="4354" width="6.85546875" style="1" bestFit="1" customWidth="1"/>
    <col min="4355" max="4355" width="27.5703125" style="1" bestFit="1" customWidth="1"/>
    <col min="4356" max="4356" width="5.7109375" style="1" bestFit="1" customWidth="1"/>
    <col min="4357" max="4608" width="9.140625" style="1"/>
    <col min="4609" max="4609" width="20.140625" style="1" bestFit="1" customWidth="1"/>
    <col min="4610" max="4610" width="6.85546875" style="1" bestFit="1" customWidth="1"/>
    <col min="4611" max="4611" width="27.5703125" style="1" bestFit="1" customWidth="1"/>
    <col min="4612" max="4612" width="5.7109375" style="1" bestFit="1" customWidth="1"/>
    <col min="4613" max="4864" width="9.140625" style="1"/>
    <col min="4865" max="4865" width="20.140625" style="1" bestFit="1" customWidth="1"/>
    <col min="4866" max="4866" width="6.85546875" style="1" bestFit="1" customWidth="1"/>
    <col min="4867" max="4867" width="27.5703125" style="1" bestFit="1" customWidth="1"/>
    <col min="4868" max="4868" width="5.7109375" style="1" bestFit="1" customWidth="1"/>
    <col min="4869" max="5120" width="9.140625" style="1"/>
    <col min="5121" max="5121" width="20.140625" style="1" bestFit="1" customWidth="1"/>
    <col min="5122" max="5122" width="6.85546875" style="1" bestFit="1" customWidth="1"/>
    <col min="5123" max="5123" width="27.5703125" style="1" bestFit="1" customWidth="1"/>
    <col min="5124" max="5124" width="5.7109375" style="1" bestFit="1" customWidth="1"/>
    <col min="5125" max="5376" width="9.140625" style="1"/>
    <col min="5377" max="5377" width="20.140625" style="1" bestFit="1" customWidth="1"/>
    <col min="5378" max="5378" width="6.85546875" style="1" bestFit="1" customWidth="1"/>
    <col min="5379" max="5379" width="27.5703125" style="1" bestFit="1" customWidth="1"/>
    <col min="5380" max="5380" width="5.7109375" style="1" bestFit="1" customWidth="1"/>
    <col min="5381" max="5632" width="9.140625" style="1"/>
    <col min="5633" max="5633" width="20.140625" style="1" bestFit="1" customWidth="1"/>
    <col min="5634" max="5634" width="6.85546875" style="1" bestFit="1" customWidth="1"/>
    <col min="5635" max="5635" width="27.5703125" style="1" bestFit="1" customWidth="1"/>
    <col min="5636" max="5636" width="5.7109375" style="1" bestFit="1" customWidth="1"/>
    <col min="5637" max="5888" width="9.140625" style="1"/>
    <col min="5889" max="5889" width="20.140625" style="1" bestFit="1" customWidth="1"/>
    <col min="5890" max="5890" width="6.85546875" style="1" bestFit="1" customWidth="1"/>
    <col min="5891" max="5891" width="27.5703125" style="1" bestFit="1" customWidth="1"/>
    <col min="5892" max="5892" width="5.7109375" style="1" bestFit="1" customWidth="1"/>
    <col min="5893" max="6144" width="9.140625" style="1"/>
    <col min="6145" max="6145" width="20.140625" style="1" bestFit="1" customWidth="1"/>
    <col min="6146" max="6146" width="6.85546875" style="1" bestFit="1" customWidth="1"/>
    <col min="6147" max="6147" width="27.5703125" style="1" bestFit="1" customWidth="1"/>
    <col min="6148" max="6148" width="5.7109375" style="1" bestFit="1" customWidth="1"/>
    <col min="6149" max="6400" width="9.140625" style="1"/>
    <col min="6401" max="6401" width="20.140625" style="1" bestFit="1" customWidth="1"/>
    <col min="6402" max="6402" width="6.85546875" style="1" bestFit="1" customWidth="1"/>
    <col min="6403" max="6403" width="27.5703125" style="1" bestFit="1" customWidth="1"/>
    <col min="6404" max="6404" width="5.7109375" style="1" bestFit="1" customWidth="1"/>
    <col min="6405" max="6656" width="9.140625" style="1"/>
    <col min="6657" max="6657" width="20.140625" style="1" bestFit="1" customWidth="1"/>
    <col min="6658" max="6658" width="6.85546875" style="1" bestFit="1" customWidth="1"/>
    <col min="6659" max="6659" width="27.5703125" style="1" bestFit="1" customWidth="1"/>
    <col min="6660" max="6660" width="5.7109375" style="1" bestFit="1" customWidth="1"/>
    <col min="6661" max="6912" width="9.140625" style="1"/>
    <col min="6913" max="6913" width="20.140625" style="1" bestFit="1" customWidth="1"/>
    <col min="6914" max="6914" width="6.85546875" style="1" bestFit="1" customWidth="1"/>
    <col min="6915" max="6915" width="27.5703125" style="1" bestFit="1" customWidth="1"/>
    <col min="6916" max="6916" width="5.7109375" style="1" bestFit="1" customWidth="1"/>
    <col min="6917" max="7168" width="9.140625" style="1"/>
    <col min="7169" max="7169" width="20.140625" style="1" bestFit="1" customWidth="1"/>
    <col min="7170" max="7170" width="6.85546875" style="1" bestFit="1" customWidth="1"/>
    <col min="7171" max="7171" width="27.5703125" style="1" bestFit="1" customWidth="1"/>
    <col min="7172" max="7172" width="5.7109375" style="1" bestFit="1" customWidth="1"/>
    <col min="7173" max="7424" width="9.140625" style="1"/>
    <col min="7425" max="7425" width="20.140625" style="1" bestFit="1" customWidth="1"/>
    <col min="7426" max="7426" width="6.85546875" style="1" bestFit="1" customWidth="1"/>
    <col min="7427" max="7427" width="27.5703125" style="1" bestFit="1" customWidth="1"/>
    <col min="7428" max="7428" width="5.7109375" style="1" bestFit="1" customWidth="1"/>
    <col min="7429" max="7680" width="9.140625" style="1"/>
    <col min="7681" max="7681" width="20.140625" style="1" bestFit="1" customWidth="1"/>
    <col min="7682" max="7682" width="6.85546875" style="1" bestFit="1" customWidth="1"/>
    <col min="7683" max="7683" width="27.5703125" style="1" bestFit="1" customWidth="1"/>
    <col min="7684" max="7684" width="5.7109375" style="1" bestFit="1" customWidth="1"/>
    <col min="7685" max="7936" width="9.140625" style="1"/>
    <col min="7937" max="7937" width="20.140625" style="1" bestFit="1" customWidth="1"/>
    <col min="7938" max="7938" width="6.85546875" style="1" bestFit="1" customWidth="1"/>
    <col min="7939" max="7939" width="27.5703125" style="1" bestFit="1" customWidth="1"/>
    <col min="7940" max="7940" width="5.7109375" style="1" bestFit="1" customWidth="1"/>
    <col min="7941" max="8192" width="9.140625" style="1"/>
    <col min="8193" max="8193" width="20.140625" style="1" bestFit="1" customWidth="1"/>
    <col min="8194" max="8194" width="6.85546875" style="1" bestFit="1" customWidth="1"/>
    <col min="8195" max="8195" width="27.5703125" style="1" bestFit="1" customWidth="1"/>
    <col min="8196" max="8196" width="5.7109375" style="1" bestFit="1" customWidth="1"/>
    <col min="8197" max="8448" width="9.140625" style="1"/>
    <col min="8449" max="8449" width="20.140625" style="1" bestFit="1" customWidth="1"/>
    <col min="8450" max="8450" width="6.85546875" style="1" bestFit="1" customWidth="1"/>
    <col min="8451" max="8451" width="27.5703125" style="1" bestFit="1" customWidth="1"/>
    <col min="8452" max="8452" width="5.7109375" style="1" bestFit="1" customWidth="1"/>
    <col min="8453" max="8704" width="9.140625" style="1"/>
    <col min="8705" max="8705" width="20.140625" style="1" bestFit="1" customWidth="1"/>
    <col min="8706" max="8706" width="6.85546875" style="1" bestFit="1" customWidth="1"/>
    <col min="8707" max="8707" width="27.5703125" style="1" bestFit="1" customWidth="1"/>
    <col min="8708" max="8708" width="5.7109375" style="1" bestFit="1" customWidth="1"/>
    <col min="8709" max="8960" width="9.140625" style="1"/>
    <col min="8961" max="8961" width="20.140625" style="1" bestFit="1" customWidth="1"/>
    <col min="8962" max="8962" width="6.85546875" style="1" bestFit="1" customWidth="1"/>
    <col min="8963" max="8963" width="27.5703125" style="1" bestFit="1" customWidth="1"/>
    <col min="8964" max="8964" width="5.7109375" style="1" bestFit="1" customWidth="1"/>
    <col min="8965" max="9216" width="9.140625" style="1"/>
    <col min="9217" max="9217" width="20.140625" style="1" bestFit="1" customWidth="1"/>
    <col min="9218" max="9218" width="6.85546875" style="1" bestFit="1" customWidth="1"/>
    <col min="9219" max="9219" width="27.5703125" style="1" bestFit="1" customWidth="1"/>
    <col min="9220" max="9220" width="5.7109375" style="1" bestFit="1" customWidth="1"/>
    <col min="9221" max="9472" width="9.140625" style="1"/>
    <col min="9473" max="9473" width="20.140625" style="1" bestFit="1" customWidth="1"/>
    <col min="9474" max="9474" width="6.85546875" style="1" bestFit="1" customWidth="1"/>
    <col min="9475" max="9475" width="27.5703125" style="1" bestFit="1" customWidth="1"/>
    <col min="9476" max="9476" width="5.7109375" style="1" bestFit="1" customWidth="1"/>
    <col min="9477" max="9728" width="9.140625" style="1"/>
    <col min="9729" max="9729" width="20.140625" style="1" bestFit="1" customWidth="1"/>
    <col min="9730" max="9730" width="6.85546875" style="1" bestFit="1" customWidth="1"/>
    <col min="9731" max="9731" width="27.5703125" style="1" bestFit="1" customWidth="1"/>
    <col min="9732" max="9732" width="5.7109375" style="1" bestFit="1" customWidth="1"/>
    <col min="9733" max="9984" width="9.140625" style="1"/>
    <col min="9985" max="9985" width="20.140625" style="1" bestFit="1" customWidth="1"/>
    <col min="9986" max="9986" width="6.85546875" style="1" bestFit="1" customWidth="1"/>
    <col min="9987" max="9987" width="27.5703125" style="1" bestFit="1" customWidth="1"/>
    <col min="9988" max="9988" width="5.7109375" style="1" bestFit="1" customWidth="1"/>
    <col min="9989" max="10240" width="9.140625" style="1"/>
    <col min="10241" max="10241" width="20.140625" style="1" bestFit="1" customWidth="1"/>
    <col min="10242" max="10242" width="6.85546875" style="1" bestFit="1" customWidth="1"/>
    <col min="10243" max="10243" width="27.5703125" style="1" bestFit="1" customWidth="1"/>
    <col min="10244" max="10244" width="5.7109375" style="1" bestFit="1" customWidth="1"/>
    <col min="10245" max="10496" width="9.140625" style="1"/>
    <col min="10497" max="10497" width="20.140625" style="1" bestFit="1" customWidth="1"/>
    <col min="10498" max="10498" width="6.85546875" style="1" bestFit="1" customWidth="1"/>
    <col min="10499" max="10499" width="27.5703125" style="1" bestFit="1" customWidth="1"/>
    <col min="10500" max="10500" width="5.7109375" style="1" bestFit="1" customWidth="1"/>
    <col min="10501" max="10752" width="9.140625" style="1"/>
    <col min="10753" max="10753" width="20.140625" style="1" bestFit="1" customWidth="1"/>
    <col min="10754" max="10754" width="6.85546875" style="1" bestFit="1" customWidth="1"/>
    <col min="10755" max="10755" width="27.5703125" style="1" bestFit="1" customWidth="1"/>
    <col min="10756" max="10756" width="5.7109375" style="1" bestFit="1" customWidth="1"/>
    <col min="10757" max="11008" width="9.140625" style="1"/>
    <col min="11009" max="11009" width="20.140625" style="1" bestFit="1" customWidth="1"/>
    <col min="11010" max="11010" width="6.85546875" style="1" bestFit="1" customWidth="1"/>
    <col min="11011" max="11011" width="27.5703125" style="1" bestFit="1" customWidth="1"/>
    <col min="11012" max="11012" width="5.7109375" style="1" bestFit="1" customWidth="1"/>
    <col min="11013" max="11264" width="9.140625" style="1"/>
    <col min="11265" max="11265" width="20.140625" style="1" bestFit="1" customWidth="1"/>
    <col min="11266" max="11266" width="6.85546875" style="1" bestFit="1" customWidth="1"/>
    <col min="11267" max="11267" width="27.5703125" style="1" bestFit="1" customWidth="1"/>
    <col min="11268" max="11268" width="5.7109375" style="1" bestFit="1" customWidth="1"/>
    <col min="11269" max="11520" width="9.140625" style="1"/>
    <col min="11521" max="11521" width="20.140625" style="1" bestFit="1" customWidth="1"/>
    <col min="11522" max="11522" width="6.85546875" style="1" bestFit="1" customWidth="1"/>
    <col min="11523" max="11523" width="27.5703125" style="1" bestFit="1" customWidth="1"/>
    <col min="11524" max="11524" width="5.7109375" style="1" bestFit="1" customWidth="1"/>
    <col min="11525" max="11776" width="9.140625" style="1"/>
    <col min="11777" max="11777" width="20.140625" style="1" bestFit="1" customWidth="1"/>
    <col min="11778" max="11778" width="6.85546875" style="1" bestFit="1" customWidth="1"/>
    <col min="11779" max="11779" width="27.5703125" style="1" bestFit="1" customWidth="1"/>
    <col min="11780" max="11780" width="5.7109375" style="1" bestFit="1" customWidth="1"/>
    <col min="11781" max="12032" width="9.140625" style="1"/>
    <col min="12033" max="12033" width="20.140625" style="1" bestFit="1" customWidth="1"/>
    <col min="12034" max="12034" width="6.85546875" style="1" bestFit="1" customWidth="1"/>
    <col min="12035" max="12035" width="27.5703125" style="1" bestFit="1" customWidth="1"/>
    <col min="12036" max="12036" width="5.7109375" style="1" bestFit="1" customWidth="1"/>
    <col min="12037" max="12288" width="9.140625" style="1"/>
    <col min="12289" max="12289" width="20.140625" style="1" bestFit="1" customWidth="1"/>
    <col min="12290" max="12290" width="6.85546875" style="1" bestFit="1" customWidth="1"/>
    <col min="12291" max="12291" width="27.5703125" style="1" bestFit="1" customWidth="1"/>
    <col min="12292" max="12292" width="5.7109375" style="1" bestFit="1" customWidth="1"/>
    <col min="12293" max="12544" width="9.140625" style="1"/>
    <col min="12545" max="12545" width="20.140625" style="1" bestFit="1" customWidth="1"/>
    <col min="12546" max="12546" width="6.85546875" style="1" bestFit="1" customWidth="1"/>
    <col min="12547" max="12547" width="27.5703125" style="1" bestFit="1" customWidth="1"/>
    <col min="12548" max="12548" width="5.7109375" style="1" bestFit="1" customWidth="1"/>
    <col min="12549" max="12800" width="9.140625" style="1"/>
    <col min="12801" max="12801" width="20.140625" style="1" bestFit="1" customWidth="1"/>
    <col min="12802" max="12802" width="6.85546875" style="1" bestFit="1" customWidth="1"/>
    <col min="12803" max="12803" width="27.5703125" style="1" bestFit="1" customWidth="1"/>
    <col min="12804" max="12804" width="5.7109375" style="1" bestFit="1" customWidth="1"/>
    <col min="12805" max="13056" width="9.140625" style="1"/>
    <col min="13057" max="13057" width="20.140625" style="1" bestFit="1" customWidth="1"/>
    <col min="13058" max="13058" width="6.85546875" style="1" bestFit="1" customWidth="1"/>
    <col min="13059" max="13059" width="27.5703125" style="1" bestFit="1" customWidth="1"/>
    <col min="13060" max="13060" width="5.7109375" style="1" bestFit="1" customWidth="1"/>
    <col min="13061" max="13312" width="9.140625" style="1"/>
    <col min="13313" max="13313" width="20.140625" style="1" bestFit="1" customWidth="1"/>
    <col min="13314" max="13314" width="6.85546875" style="1" bestFit="1" customWidth="1"/>
    <col min="13315" max="13315" width="27.5703125" style="1" bestFit="1" customWidth="1"/>
    <col min="13316" max="13316" width="5.7109375" style="1" bestFit="1" customWidth="1"/>
    <col min="13317" max="13568" width="9.140625" style="1"/>
    <col min="13569" max="13569" width="20.140625" style="1" bestFit="1" customWidth="1"/>
    <col min="13570" max="13570" width="6.85546875" style="1" bestFit="1" customWidth="1"/>
    <col min="13571" max="13571" width="27.5703125" style="1" bestFit="1" customWidth="1"/>
    <col min="13572" max="13572" width="5.7109375" style="1" bestFit="1" customWidth="1"/>
    <col min="13573" max="13824" width="9.140625" style="1"/>
    <col min="13825" max="13825" width="20.140625" style="1" bestFit="1" customWidth="1"/>
    <col min="13826" max="13826" width="6.85546875" style="1" bestFit="1" customWidth="1"/>
    <col min="13827" max="13827" width="27.5703125" style="1" bestFit="1" customWidth="1"/>
    <col min="13828" max="13828" width="5.7109375" style="1" bestFit="1" customWidth="1"/>
    <col min="13829" max="14080" width="9.140625" style="1"/>
    <col min="14081" max="14081" width="20.140625" style="1" bestFit="1" customWidth="1"/>
    <col min="14082" max="14082" width="6.85546875" style="1" bestFit="1" customWidth="1"/>
    <col min="14083" max="14083" width="27.5703125" style="1" bestFit="1" customWidth="1"/>
    <col min="14084" max="14084" width="5.7109375" style="1" bestFit="1" customWidth="1"/>
    <col min="14085" max="14336" width="9.140625" style="1"/>
    <col min="14337" max="14337" width="20.140625" style="1" bestFit="1" customWidth="1"/>
    <col min="14338" max="14338" width="6.85546875" style="1" bestFit="1" customWidth="1"/>
    <col min="14339" max="14339" width="27.5703125" style="1" bestFit="1" customWidth="1"/>
    <col min="14340" max="14340" width="5.7109375" style="1" bestFit="1" customWidth="1"/>
    <col min="14341" max="14592" width="9.140625" style="1"/>
    <col min="14593" max="14593" width="20.140625" style="1" bestFit="1" customWidth="1"/>
    <col min="14594" max="14594" width="6.85546875" style="1" bestFit="1" customWidth="1"/>
    <col min="14595" max="14595" width="27.5703125" style="1" bestFit="1" customWidth="1"/>
    <col min="14596" max="14596" width="5.7109375" style="1" bestFit="1" customWidth="1"/>
    <col min="14597" max="14848" width="9.140625" style="1"/>
    <col min="14849" max="14849" width="20.140625" style="1" bestFit="1" customWidth="1"/>
    <col min="14850" max="14850" width="6.85546875" style="1" bestFit="1" customWidth="1"/>
    <col min="14851" max="14851" width="27.5703125" style="1" bestFit="1" customWidth="1"/>
    <col min="14852" max="14852" width="5.7109375" style="1" bestFit="1" customWidth="1"/>
    <col min="14853" max="15104" width="9.140625" style="1"/>
    <col min="15105" max="15105" width="20.140625" style="1" bestFit="1" customWidth="1"/>
    <col min="15106" max="15106" width="6.85546875" style="1" bestFit="1" customWidth="1"/>
    <col min="15107" max="15107" width="27.5703125" style="1" bestFit="1" customWidth="1"/>
    <col min="15108" max="15108" width="5.7109375" style="1" bestFit="1" customWidth="1"/>
    <col min="15109" max="15360" width="9.140625" style="1"/>
    <col min="15361" max="15361" width="20.140625" style="1" bestFit="1" customWidth="1"/>
    <col min="15362" max="15362" width="6.85546875" style="1" bestFit="1" customWidth="1"/>
    <col min="15363" max="15363" width="27.5703125" style="1" bestFit="1" customWidth="1"/>
    <col min="15364" max="15364" width="5.7109375" style="1" bestFit="1" customWidth="1"/>
    <col min="15365" max="15616" width="9.140625" style="1"/>
    <col min="15617" max="15617" width="20.140625" style="1" bestFit="1" customWidth="1"/>
    <col min="15618" max="15618" width="6.85546875" style="1" bestFit="1" customWidth="1"/>
    <col min="15619" max="15619" width="27.5703125" style="1" bestFit="1" customWidth="1"/>
    <col min="15620" max="15620" width="5.7109375" style="1" bestFit="1" customWidth="1"/>
    <col min="15621" max="15872" width="9.140625" style="1"/>
    <col min="15873" max="15873" width="20.140625" style="1" bestFit="1" customWidth="1"/>
    <col min="15874" max="15874" width="6.85546875" style="1" bestFit="1" customWidth="1"/>
    <col min="15875" max="15875" width="27.5703125" style="1" bestFit="1" customWidth="1"/>
    <col min="15876" max="15876" width="5.7109375" style="1" bestFit="1" customWidth="1"/>
    <col min="15877" max="16128" width="9.140625" style="1"/>
    <col min="16129" max="16129" width="20.140625" style="1" bestFit="1" customWidth="1"/>
    <col min="16130" max="16130" width="6.85546875" style="1" bestFit="1" customWidth="1"/>
    <col min="16131" max="16131" width="27.5703125" style="1" bestFit="1" customWidth="1"/>
    <col min="16132" max="16132" width="5.7109375" style="1" bestFit="1" customWidth="1"/>
    <col min="16133" max="16384" width="9.140625" style="1"/>
  </cols>
  <sheetData>
    <row r="1" spans="1:4">
      <c r="A1" s="1" t="s">
        <v>158</v>
      </c>
      <c r="B1" s="1" t="s">
        <v>159</v>
      </c>
      <c r="C1" s="1" t="s">
        <v>160</v>
      </c>
      <c r="D1" s="1" t="s">
        <v>161</v>
      </c>
    </row>
    <row r="2" spans="1:4">
      <c r="A2" s="1" t="s">
        <v>162</v>
      </c>
      <c r="B2" s="1">
        <v>512</v>
      </c>
      <c r="C2" s="1" t="s">
        <v>122</v>
      </c>
      <c r="D2" s="1" t="s">
        <v>163</v>
      </c>
    </row>
    <row r="3" spans="1:4">
      <c r="A3" s="1" t="s">
        <v>164</v>
      </c>
      <c r="B3" s="1">
        <v>605</v>
      </c>
      <c r="C3" s="1" t="s">
        <v>165</v>
      </c>
      <c r="D3" s="1" t="s">
        <v>165</v>
      </c>
    </row>
    <row r="4" spans="1:4">
      <c r="A4" s="1" t="s">
        <v>47</v>
      </c>
      <c r="B4" s="1">
        <v>914</v>
      </c>
      <c r="C4" s="1" t="s">
        <v>47</v>
      </c>
      <c r="D4" s="1" t="s">
        <v>166</v>
      </c>
    </row>
    <row r="5" spans="1:4">
      <c r="A5" s="1" t="s">
        <v>108</v>
      </c>
      <c r="B5" s="1">
        <v>612</v>
      </c>
      <c r="C5" s="1" t="s">
        <v>108</v>
      </c>
      <c r="D5" s="1" t="s">
        <v>167</v>
      </c>
    </row>
    <row r="6" spans="1:4">
      <c r="A6" s="1" t="s">
        <v>168</v>
      </c>
      <c r="B6" s="1">
        <v>10</v>
      </c>
      <c r="C6" s="1" t="s">
        <v>165</v>
      </c>
      <c r="D6" s="1" t="s">
        <v>165</v>
      </c>
    </row>
    <row r="7" spans="1:4">
      <c r="A7" s="1" t="s">
        <v>96</v>
      </c>
      <c r="B7" s="1">
        <v>614</v>
      </c>
      <c r="C7" s="1" t="s">
        <v>96</v>
      </c>
      <c r="D7" s="1" t="s">
        <v>169</v>
      </c>
    </row>
    <row r="8" spans="1:4">
      <c r="A8" s="1" t="s">
        <v>170</v>
      </c>
      <c r="B8" s="1">
        <v>311</v>
      </c>
      <c r="C8" s="1" t="s">
        <v>170</v>
      </c>
      <c r="D8" s="1" t="s">
        <v>171</v>
      </c>
    </row>
    <row r="9" spans="1:4">
      <c r="A9" s="1" t="s">
        <v>28</v>
      </c>
      <c r="B9" s="1">
        <v>213</v>
      </c>
      <c r="C9" s="1" t="s">
        <v>28</v>
      </c>
      <c r="D9" s="1" t="s">
        <v>172</v>
      </c>
    </row>
    <row r="10" spans="1:4">
      <c r="A10" s="1" t="s">
        <v>60</v>
      </c>
      <c r="B10" s="1">
        <v>911</v>
      </c>
      <c r="C10" s="1" t="s">
        <v>60</v>
      </c>
      <c r="D10" s="1" t="s">
        <v>173</v>
      </c>
    </row>
    <row r="11" spans="1:4">
      <c r="A11" s="1" t="s">
        <v>174</v>
      </c>
      <c r="B11" s="1">
        <v>505</v>
      </c>
      <c r="C11" s="1" t="s">
        <v>165</v>
      </c>
      <c r="D11" s="1" t="s">
        <v>165</v>
      </c>
    </row>
    <row r="12" spans="1:4">
      <c r="A12" s="1" t="s">
        <v>145</v>
      </c>
      <c r="B12" s="1">
        <v>193</v>
      </c>
      <c r="C12" s="1" t="s">
        <v>145</v>
      </c>
      <c r="D12" s="1" t="s">
        <v>175</v>
      </c>
    </row>
    <row r="13" spans="1:4">
      <c r="A13" s="1" t="s">
        <v>42</v>
      </c>
      <c r="B13" s="1">
        <v>122</v>
      </c>
      <c r="C13" s="1" t="s">
        <v>42</v>
      </c>
      <c r="D13" s="1" t="s">
        <v>176</v>
      </c>
    </row>
    <row r="14" spans="1:4">
      <c r="A14" s="1" t="s">
        <v>62</v>
      </c>
      <c r="B14" s="1">
        <v>912</v>
      </c>
      <c r="C14" s="1" t="s">
        <v>62</v>
      </c>
      <c r="D14" s="1" t="s">
        <v>177</v>
      </c>
    </row>
    <row r="15" spans="1:4">
      <c r="A15" s="1" t="s">
        <v>178</v>
      </c>
      <c r="B15" s="1">
        <v>313</v>
      </c>
      <c r="C15" s="1" t="s">
        <v>3</v>
      </c>
      <c r="D15" s="1" t="s">
        <v>179</v>
      </c>
    </row>
    <row r="16" spans="1:4">
      <c r="A16" s="1" t="s">
        <v>180</v>
      </c>
      <c r="B16" s="1">
        <v>419</v>
      </c>
      <c r="C16" s="1" t="s">
        <v>118</v>
      </c>
      <c r="D16" s="1" t="s">
        <v>181</v>
      </c>
    </row>
    <row r="17" spans="1:4">
      <c r="A17" s="1" t="s">
        <v>134</v>
      </c>
      <c r="B17" s="1">
        <v>513</v>
      </c>
      <c r="C17" s="1" t="s">
        <v>134</v>
      </c>
      <c r="D17" s="1" t="s">
        <v>182</v>
      </c>
    </row>
    <row r="18" spans="1:4">
      <c r="A18" s="1" t="s">
        <v>8</v>
      </c>
      <c r="B18" s="1">
        <v>316</v>
      </c>
      <c r="C18" s="1" t="s">
        <v>8</v>
      </c>
      <c r="D18" s="1" t="s">
        <v>183</v>
      </c>
    </row>
    <row r="19" spans="1:4">
      <c r="A19" s="1" t="s">
        <v>184</v>
      </c>
      <c r="B19" s="1">
        <v>913</v>
      </c>
      <c r="C19" s="1" t="s">
        <v>184</v>
      </c>
      <c r="D19" s="1" t="s">
        <v>185</v>
      </c>
    </row>
    <row r="20" spans="1:4">
      <c r="A20" s="1" t="s">
        <v>32</v>
      </c>
      <c r="B20" s="1">
        <v>124</v>
      </c>
      <c r="C20" s="1" t="s">
        <v>32</v>
      </c>
      <c r="D20" s="1" t="s">
        <v>186</v>
      </c>
    </row>
    <row r="21" spans="1:4">
      <c r="A21" s="1" t="s">
        <v>12</v>
      </c>
      <c r="B21" s="1">
        <v>339</v>
      </c>
      <c r="C21" s="1" t="s">
        <v>12</v>
      </c>
      <c r="D21" s="1" t="s">
        <v>187</v>
      </c>
    </row>
    <row r="22" spans="1:4">
      <c r="A22" s="1" t="s">
        <v>74</v>
      </c>
      <c r="B22" s="1">
        <v>638</v>
      </c>
      <c r="C22" s="1" t="s">
        <v>74</v>
      </c>
      <c r="D22" s="1" t="s">
        <v>188</v>
      </c>
    </row>
    <row r="23" spans="1:4">
      <c r="A23" s="1" t="s">
        <v>132</v>
      </c>
      <c r="B23" s="1">
        <v>514</v>
      </c>
      <c r="C23" s="1" t="s">
        <v>132</v>
      </c>
      <c r="D23" s="1" t="s">
        <v>189</v>
      </c>
    </row>
    <row r="24" spans="1:4">
      <c r="A24" s="1" t="s">
        <v>25</v>
      </c>
      <c r="B24" s="1">
        <v>218</v>
      </c>
      <c r="C24" s="1" t="s">
        <v>25</v>
      </c>
      <c r="D24" s="1" t="s">
        <v>190</v>
      </c>
    </row>
    <row r="25" spans="1:4">
      <c r="A25" s="1" t="s">
        <v>191</v>
      </c>
      <c r="B25" s="1">
        <v>963</v>
      </c>
      <c r="C25" s="1" t="s">
        <v>192</v>
      </c>
      <c r="D25" s="1" t="s">
        <v>193</v>
      </c>
    </row>
    <row r="26" spans="1:4">
      <c r="A26" s="1" t="s">
        <v>103</v>
      </c>
      <c r="B26" s="1">
        <v>616</v>
      </c>
      <c r="C26" s="1" t="s">
        <v>103</v>
      </c>
      <c r="D26" s="1" t="s">
        <v>194</v>
      </c>
    </row>
    <row r="27" spans="1:4">
      <c r="A27" s="1" t="s">
        <v>24</v>
      </c>
      <c r="B27" s="1">
        <v>223</v>
      </c>
      <c r="C27" s="1" t="s">
        <v>24</v>
      </c>
      <c r="D27" s="1" t="s">
        <v>195</v>
      </c>
    </row>
    <row r="28" spans="1:4">
      <c r="A28" s="1" t="s">
        <v>196</v>
      </c>
      <c r="B28" s="1">
        <v>516</v>
      </c>
      <c r="C28" s="1" t="s">
        <v>141</v>
      </c>
      <c r="D28" s="1" t="s">
        <v>197</v>
      </c>
    </row>
    <row r="29" spans="1:4">
      <c r="A29" s="1" t="s">
        <v>53</v>
      </c>
      <c r="B29" s="1">
        <v>918</v>
      </c>
      <c r="C29" s="1" t="s">
        <v>53</v>
      </c>
      <c r="D29" s="1" t="s">
        <v>198</v>
      </c>
    </row>
    <row r="30" spans="1:4">
      <c r="A30" s="1" t="s">
        <v>199</v>
      </c>
      <c r="B30" s="1">
        <v>748</v>
      </c>
      <c r="C30" s="1" t="s">
        <v>199</v>
      </c>
      <c r="D30" s="1" t="s">
        <v>200</v>
      </c>
    </row>
    <row r="31" spans="1:4">
      <c r="A31" s="1" t="s">
        <v>90</v>
      </c>
      <c r="B31" s="1">
        <v>618</v>
      </c>
      <c r="C31" s="1" t="s">
        <v>90</v>
      </c>
      <c r="D31" s="1" t="s">
        <v>201</v>
      </c>
    </row>
    <row r="32" spans="1:4">
      <c r="A32" s="1" t="s">
        <v>202</v>
      </c>
      <c r="B32" s="1">
        <v>522</v>
      </c>
      <c r="C32" s="1" t="s">
        <v>202</v>
      </c>
      <c r="D32" s="1" t="s">
        <v>203</v>
      </c>
    </row>
    <row r="33" spans="1:4">
      <c r="A33" s="1" t="s">
        <v>82</v>
      </c>
      <c r="B33" s="1">
        <v>622</v>
      </c>
      <c r="C33" s="1" t="s">
        <v>82</v>
      </c>
      <c r="D33" s="1" t="s">
        <v>204</v>
      </c>
    </row>
    <row r="34" spans="1:4">
      <c r="A34" s="1" t="s">
        <v>2</v>
      </c>
      <c r="B34" s="1">
        <v>156</v>
      </c>
      <c r="C34" s="1" t="s">
        <v>2</v>
      </c>
      <c r="D34" s="1" t="s">
        <v>205</v>
      </c>
    </row>
    <row r="35" spans="1:4">
      <c r="A35" s="1" t="s">
        <v>68</v>
      </c>
      <c r="B35" s="1">
        <v>624</v>
      </c>
      <c r="C35" s="1" t="s">
        <v>68</v>
      </c>
      <c r="D35" s="1" t="s">
        <v>206</v>
      </c>
    </row>
    <row r="36" spans="1:4">
      <c r="A36" s="1" t="s">
        <v>207</v>
      </c>
      <c r="B36" s="1">
        <v>758</v>
      </c>
      <c r="C36" s="1" t="s">
        <v>165</v>
      </c>
      <c r="D36" s="1" t="s">
        <v>165</v>
      </c>
    </row>
    <row r="37" spans="1:4">
      <c r="A37" s="1" t="s">
        <v>208</v>
      </c>
      <c r="B37" s="1">
        <v>626</v>
      </c>
      <c r="C37" s="1" t="s">
        <v>85</v>
      </c>
      <c r="D37" s="1" t="s">
        <v>209</v>
      </c>
    </row>
    <row r="38" spans="1:4">
      <c r="A38" s="1" t="s">
        <v>86</v>
      </c>
      <c r="B38" s="1">
        <v>628</v>
      </c>
      <c r="C38" s="1" t="s">
        <v>86</v>
      </c>
      <c r="D38" s="1" t="s">
        <v>210</v>
      </c>
    </row>
    <row r="39" spans="1:4">
      <c r="A39" s="1" t="s">
        <v>27</v>
      </c>
      <c r="B39" s="1">
        <v>228</v>
      </c>
      <c r="C39" s="1" t="s">
        <v>27</v>
      </c>
      <c r="D39" s="1" t="s">
        <v>211</v>
      </c>
    </row>
    <row r="40" spans="1:4">
      <c r="A40" s="1" t="s">
        <v>212</v>
      </c>
      <c r="B40" s="1">
        <v>924</v>
      </c>
      <c r="C40" s="1" t="s">
        <v>127</v>
      </c>
      <c r="D40" s="1" t="s">
        <v>213</v>
      </c>
    </row>
    <row r="41" spans="1:4">
      <c r="A41" s="1" t="s">
        <v>19</v>
      </c>
      <c r="B41" s="1">
        <v>233</v>
      </c>
      <c r="C41" s="1" t="s">
        <v>19</v>
      </c>
      <c r="D41" s="1" t="s">
        <v>214</v>
      </c>
    </row>
    <row r="42" spans="1:4">
      <c r="A42" s="1" t="s">
        <v>215</v>
      </c>
      <c r="B42" s="1">
        <v>632</v>
      </c>
      <c r="C42" s="1" t="s">
        <v>215</v>
      </c>
      <c r="D42" s="1" t="s">
        <v>216</v>
      </c>
    </row>
    <row r="43" spans="1:4">
      <c r="A43" s="1" t="s">
        <v>217</v>
      </c>
      <c r="B43" s="1">
        <v>636</v>
      </c>
      <c r="C43" s="1" t="s">
        <v>218</v>
      </c>
      <c r="D43" s="1" t="s">
        <v>219</v>
      </c>
    </row>
    <row r="44" spans="1:4">
      <c r="A44" s="1" t="s">
        <v>220</v>
      </c>
      <c r="B44" s="1">
        <v>634</v>
      </c>
      <c r="C44" s="1" t="s">
        <v>221</v>
      </c>
      <c r="D44" s="1" t="s">
        <v>222</v>
      </c>
    </row>
    <row r="45" spans="1:4">
      <c r="A45" s="1" t="s">
        <v>17</v>
      </c>
      <c r="B45" s="1">
        <v>238</v>
      </c>
      <c r="C45" s="1" t="s">
        <v>17</v>
      </c>
      <c r="D45" s="1" t="s">
        <v>223</v>
      </c>
    </row>
    <row r="46" spans="1:4">
      <c r="A46" s="1" t="s">
        <v>224</v>
      </c>
      <c r="B46" s="1">
        <v>662</v>
      </c>
      <c r="C46" s="1" t="s">
        <v>225</v>
      </c>
      <c r="D46" s="1" t="s">
        <v>226</v>
      </c>
    </row>
    <row r="47" spans="1:4">
      <c r="A47" s="1" t="s">
        <v>49</v>
      </c>
      <c r="B47" s="1">
        <v>960</v>
      </c>
      <c r="C47" s="1" t="s">
        <v>49</v>
      </c>
      <c r="D47" s="1" t="s">
        <v>227</v>
      </c>
    </row>
    <row r="48" spans="1:4">
      <c r="A48" s="1" t="s">
        <v>4</v>
      </c>
      <c r="B48" s="1">
        <v>928</v>
      </c>
      <c r="C48" s="1" t="s">
        <v>4</v>
      </c>
      <c r="D48" s="1" t="s">
        <v>228</v>
      </c>
    </row>
    <row r="49" spans="1:4">
      <c r="A49" s="1" t="s">
        <v>52</v>
      </c>
      <c r="B49" s="1">
        <v>423</v>
      </c>
      <c r="C49" s="1" t="s">
        <v>52</v>
      </c>
      <c r="D49" s="1" t="s">
        <v>229</v>
      </c>
    </row>
    <row r="50" spans="1:4">
      <c r="A50" s="1" t="s">
        <v>44</v>
      </c>
      <c r="B50" s="1">
        <v>935</v>
      </c>
      <c r="C50" s="1" t="s">
        <v>44</v>
      </c>
      <c r="D50" s="1" t="s">
        <v>230</v>
      </c>
    </row>
    <row r="51" spans="1:4">
      <c r="A51" s="1" t="s">
        <v>66</v>
      </c>
      <c r="B51" s="1">
        <v>128</v>
      </c>
      <c r="C51" s="1" t="s">
        <v>66</v>
      </c>
      <c r="D51" s="1" t="s">
        <v>231</v>
      </c>
    </row>
    <row r="52" spans="1:4">
      <c r="A52" s="1" t="s">
        <v>232</v>
      </c>
      <c r="B52" s="1">
        <v>200</v>
      </c>
      <c r="C52" s="1" t="s">
        <v>165</v>
      </c>
      <c r="D52" s="1" t="s">
        <v>165</v>
      </c>
    </row>
    <row r="53" spans="1:4">
      <c r="A53" s="1" t="s">
        <v>93</v>
      </c>
      <c r="B53" s="1">
        <v>611</v>
      </c>
      <c r="C53" s="1" t="s">
        <v>93</v>
      </c>
      <c r="D53" s="1" t="s">
        <v>233</v>
      </c>
    </row>
    <row r="54" spans="1:4">
      <c r="A54" s="1" t="s">
        <v>9</v>
      </c>
      <c r="B54" s="1">
        <v>321</v>
      </c>
      <c r="C54" s="1" t="s">
        <v>9</v>
      </c>
      <c r="D54" s="1" t="s">
        <v>234</v>
      </c>
    </row>
    <row r="55" spans="1:4">
      <c r="A55" s="1" t="s">
        <v>6</v>
      </c>
      <c r="B55" s="1">
        <v>243</v>
      </c>
      <c r="C55" s="1" t="s">
        <v>6</v>
      </c>
      <c r="D55" s="1" t="s">
        <v>235</v>
      </c>
    </row>
    <row r="56" spans="1:4">
      <c r="A56" s="1" t="s">
        <v>236</v>
      </c>
      <c r="B56" s="1">
        <v>309</v>
      </c>
      <c r="C56" s="1" t="s">
        <v>165</v>
      </c>
      <c r="D56" s="1" t="s">
        <v>165</v>
      </c>
    </row>
    <row r="57" spans="1:4">
      <c r="A57" s="1" t="s">
        <v>22</v>
      </c>
      <c r="B57" s="1">
        <v>248</v>
      </c>
      <c r="C57" s="1" t="s">
        <v>22</v>
      </c>
      <c r="D57" s="1" t="s">
        <v>237</v>
      </c>
    </row>
    <row r="58" spans="1:4">
      <c r="A58" s="1" t="s">
        <v>113</v>
      </c>
      <c r="B58" s="1">
        <v>469</v>
      </c>
      <c r="C58" s="1" t="s">
        <v>113</v>
      </c>
      <c r="D58" s="1" t="s">
        <v>238</v>
      </c>
    </row>
    <row r="59" spans="1:4">
      <c r="A59" s="1" t="s">
        <v>15</v>
      </c>
      <c r="B59" s="1">
        <v>253</v>
      </c>
      <c r="C59" s="1" t="s">
        <v>15</v>
      </c>
      <c r="D59" s="1" t="s">
        <v>239</v>
      </c>
    </row>
    <row r="60" spans="1:4">
      <c r="A60" s="1" t="s">
        <v>70</v>
      </c>
      <c r="B60" s="1">
        <v>642</v>
      </c>
      <c r="C60" s="1" t="s">
        <v>70</v>
      </c>
      <c r="D60" s="1" t="s">
        <v>240</v>
      </c>
    </row>
    <row r="61" spans="1:4">
      <c r="A61" s="1" t="s">
        <v>95</v>
      </c>
      <c r="B61" s="1">
        <v>643</v>
      </c>
      <c r="C61" s="1" t="s">
        <v>95</v>
      </c>
      <c r="D61" s="1" t="s">
        <v>241</v>
      </c>
    </row>
    <row r="62" spans="1:4">
      <c r="A62" s="1" t="s">
        <v>56</v>
      </c>
      <c r="B62" s="1">
        <v>939</v>
      </c>
      <c r="C62" s="1" t="s">
        <v>56</v>
      </c>
      <c r="D62" s="1" t="s">
        <v>242</v>
      </c>
    </row>
    <row r="63" spans="1:4">
      <c r="A63" s="1" t="s">
        <v>94</v>
      </c>
      <c r="B63" s="1">
        <v>644</v>
      </c>
      <c r="C63" s="1" t="s">
        <v>94</v>
      </c>
      <c r="D63" s="1" t="s">
        <v>243</v>
      </c>
    </row>
    <row r="64" spans="1:4">
      <c r="A64" s="1" t="s">
        <v>244</v>
      </c>
      <c r="B64" s="1">
        <v>170</v>
      </c>
      <c r="C64" s="1" t="s">
        <v>165</v>
      </c>
      <c r="D64" s="1" t="s">
        <v>165</v>
      </c>
    </row>
    <row r="65" spans="1:4">
      <c r="A65" s="1" t="s">
        <v>149</v>
      </c>
      <c r="B65" s="1">
        <v>819</v>
      </c>
      <c r="C65" s="1" t="s">
        <v>149</v>
      </c>
      <c r="D65" s="1" t="s">
        <v>245</v>
      </c>
    </row>
    <row r="66" spans="1:4">
      <c r="A66" s="1" t="s">
        <v>63</v>
      </c>
      <c r="B66" s="1">
        <v>172</v>
      </c>
      <c r="C66" s="1" t="s">
        <v>63</v>
      </c>
      <c r="D66" s="1" t="s">
        <v>246</v>
      </c>
    </row>
    <row r="67" spans="1:4">
      <c r="A67" s="1" t="s">
        <v>34</v>
      </c>
      <c r="B67" s="1">
        <v>132</v>
      </c>
      <c r="C67" s="1" t="s">
        <v>34</v>
      </c>
      <c r="D67" s="1" t="s">
        <v>247</v>
      </c>
    </row>
    <row r="68" spans="1:4">
      <c r="A68" s="1" t="s">
        <v>84</v>
      </c>
      <c r="B68" s="1">
        <v>646</v>
      </c>
      <c r="C68" s="1" t="s">
        <v>84</v>
      </c>
      <c r="D68" s="1" t="s">
        <v>248</v>
      </c>
    </row>
    <row r="69" spans="1:4">
      <c r="A69" s="1" t="s">
        <v>249</v>
      </c>
      <c r="B69" s="1">
        <v>648</v>
      </c>
      <c r="C69" s="1" t="s">
        <v>71</v>
      </c>
      <c r="D69" s="1" t="s">
        <v>250</v>
      </c>
    </row>
    <row r="70" spans="1:4">
      <c r="A70" s="1" t="s">
        <v>61</v>
      </c>
      <c r="B70" s="1">
        <v>915</v>
      </c>
      <c r="C70" s="1" t="s">
        <v>61</v>
      </c>
      <c r="D70" s="1" t="s">
        <v>251</v>
      </c>
    </row>
    <row r="71" spans="1:4">
      <c r="A71" s="1" t="s">
        <v>252</v>
      </c>
      <c r="B71" s="1">
        <v>134</v>
      </c>
      <c r="C71" s="1" t="s">
        <v>252</v>
      </c>
      <c r="D71" s="1" t="s">
        <v>253</v>
      </c>
    </row>
    <row r="72" spans="1:4">
      <c r="A72" s="1" t="s">
        <v>80</v>
      </c>
      <c r="B72" s="1">
        <v>652</v>
      </c>
      <c r="C72" s="1" t="s">
        <v>80</v>
      </c>
      <c r="D72" s="1" t="s">
        <v>254</v>
      </c>
    </row>
    <row r="73" spans="1:4">
      <c r="A73" s="1" t="s">
        <v>51</v>
      </c>
      <c r="B73" s="1">
        <v>174</v>
      </c>
      <c r="C73" s="1" t="s">
        <v>51</v>
      </c>
      <c r="D73" s="1" t="s">
        <v>255</v>
      </c>
    </row>
    <row r="74" spans="1:4">
      <c r="A74" s="1" t="s">
        <v>10</v>
      </c>
      <c r="B74" s="1">
        <v>328</v>
      </c>
      <c r="C74" s="1" t="s">
        <v>10</v>
      </c>
      <c r="D74" s="1" t="s">
        <v>256</v>
      </c>
    </row>
    <row r="75" spans="1:4">
      <c r="A75" s="1" t="s">
        <v>13</v>
      </c>
      <c r="B75" s="1">
        <v>258</v>
      </c>
      <c r="C75" s="1" t="s">
        <v>13</v>
      </c>
      <c r="D75" s="1" t="s">
        <v>257</v>
      </c>
    </row>
    <row r="76" spans="1:4">
      <c r="A76" s="1" t="s">
        <v>77</v>
      </c>
      <c r="B76" s="1">
        <v>656</v>
      </c>
      <c r="C76" s="1" t="s">
        <v>77</v>
      </c>
      <c r="D76" s="1" t="s">
        <v>258</v>
      </c>
    </row>
    <row r="77" spans="1:4">
      <c r="A77" s="1" t="s">
        <v>69</v>
      </c>
      <c r="B77" s="1">
        <v>654</v>
      </c>
      <c r="C77" s="1" t="s">
        <v>69</v>
      </c>
      <c r="D77" s="1" t="s">
        <v>259</v>
      </c>
    </row>
    <row r="78" spans="1:4">
      <c r="A78" s="1" t="s">
        <v>21</v>
      </c>
      <c r="B78" s="1">
        <v>336</v>
      </c>
      <c r="C78" s="1" t="s">
        <v>21</v>
      </c>
      <c r="D78" s="1" t="s">
        <v>260</v>
      </c>
    </row>
    <row r="79" spans="1:4">
      <c r="A79" s="1" t="s">
        <v>5</v>
      </c>
      <c r="B79" s="1">
        <v>263</v>
      </c>
      <c r="C79" s="1" t="s">
        <v>5</v>
      </c>
      <c r="D79" s="1" t="s">
        <v>261</v>
      </c>
    </row>
    <row r="80" spans="1:4">
      <c r="A80" s="1" t="s">
        <v>14</v>
      </c>
      <c r="B80" s="1">
        <v>268</v>
      </c>
      <c r="C80" s="1" t="s">
        <v>14</v>
      </c>
      <c r="D80" s="1" t="s">
        <v>262</v>
      </c>
    </row>
    <row r="81" spans="1:4">
      <c r="A81" s="1" t="s">
        <v>43</v>
      </c>
      <c r="B81" s="1">
        <v>944</v>
      </c>
      <c r="C81" s="1" t="s">
        <v>43</v>
      </c>
      <c r="D81" s="1" t="s">
        <v>263</v>
      </c>
    </row>
    <row r="82" spans="1:4">
      <c r="A82" s="1" t="s">
        <v>67</v>
      </c>
      <c r="B82" s="1">
        <v>176</v>
      </c>
      <c r="C82" s="1" t="s">
        <v>67</v>
      </c>
      <c r="D82" s="1" t="s">
        <v>264</v>
      </c>
    </row>
    <row r="83" spans="1:4">
      <c r="A83" s="1" t="s">
        <v>131</v>
      </c>
      <c r="B83" s="1">
        <v>534</v>
      </c>
      <c r="C83" s="1" t="s">
        <v>131</v>
      </c>
      <c r="D83" s="1" t="s">
        <v>265</v>
      </c>
    </row>
    <row r="84" spans="1:4">
      <c r="A84" s="1" t="s">
        <v>143</v>
      </c>
      <c r="B84" s="1">
        <v>536</v>
      </c>
      <c r="C84" s="1" t="s">
        <v>143</v>
      </c>
      <c r="D84" s="1" t="s">
        <v>266</v>
      </c>
    </row>
    <row r="85" spans="1:4">
      <c r="A85" s="1" t="s">
        <v>267</v>
      </c>
      <c r="B85" s="1">
        <v>110</v>
      </c>
      <c r="C85" s="1" t="s">
        <v>165</v>
      </c>
      <c r="D85" s="1" t="s">
        <v>165</v>
      </c>
    </row>
    <row r="86" spans="1:4">
      <c r="A86" s="1" t="s">
        <v>268</v>
      </c>
      <c r="B86" s="1">
        <v>429</v>
      </c>
      <c r="C86" s="1" t="s">
        <v>269</v>
      </c>
      <c r="D86" s="1" t="s">
        <v>270</v>
      </c>
    </row>
    <row r="87" spans="1:4">
      <c r="A87" s="1" t="s">
        <v>112</v>
      </c>
      <c r="B87" s="1">
        <v>433</v>
      </c>
      <c r="C87" s="1" t="s">
        <v>112</v>
      </c>
      <c r="D87" s="1" t="s">
        <v>271</v>
      </c>
    </row>
    <row r="88" spans="1:4">
      <c r="A88" s="1" t="s">
        <v>30</v>
      </c>
      <c r="B88" s="1">
        <v>178</v>
      </c>
      <c r="C88" s="1" t="s">
        <v>30</v>
      </c>
      <c r="D88" s="1" t="s">
        <v>272</v>
      </c>
    </row>
    <row r="89" spans="1:4">
      <c r="A89" s="1" t="s">
        <v>273</v>
      </c>
      <c r="B89" s="1">
        <v>436</v>
      </c>
      <c r="C89" s="1" t="s">
        <v>273</v>
      </c>
      <c r="D89" s="1" t="s">
        <v>274</v>
      </c>
    </row>
    <row r="90" spans="1:4">
      <c r="A90" s="1" t="s">
        <v>275</v>
      </c>
      <c r="B90" s="1">
        <v>136</v>
      </c>
      <c r="C90" s="1" t="s">
        <v>275</v>
      </c>
      <c r="D90" s="1" t="s">
        <v>276</v>
      </c>
    </row>
    <row r="91" spans="1:4">
      <c r="A91" s="1" t="s">
        <v>7</v>
      </c>
      <c r="B91" s="1">
        <v>343</v>
      </c>
      <c r="C91" s="1" t="s">
        <v>7</v>
      </c>
      <c r="D91" s="1" t="s">
        <v>277</v>
      </c>
    </row>
    <row r="92" spans="1:4">
      <c r="A92" s="1" t="s">
        <v>130</v>
      </c>
      <c r="B92" s="1">
        <v>158</v>
      </c>
      <c r="C92" s="1" t="s">
        <v>130</v>
      </c>
      <c r="D92" s="1" t="s">
        <v>278</v>
      </c>
    </row>
    <row r="93" spans="1:4">
      <c r="A93" s="1" t="s">
        <v>116</v>
      </c>
      <c r="B93" s="1">
        <v>439</v>
      </c>
      <c r="C93" s="1" t="s">
        <v>116</v>
      </c>
      <c r="D93" s="1" t="s">
        <v>279</v>
      </c>
    </row>
    <row r="94" spans="1:4">
      <c r="A94" s="1" t="s">
        <v>126</v>
      </c>
      <c r="B94" s="1">
        <v>916</v>
      </c>
      <c r="C94" s="1" t="s">
        <v>126</v>
      </c>
      <c r="D94" s="1" t="s">
        <v>280</v>
      </c>
    </row>
    <row r="95" spans="1:4">
      <c r="A95" s="1" t="s">
        <v>89</v>
      </c>
      <c r="B95" s="1">
        <v>664</v>
      </c>
      <c r="C95" s="1" t="s">
        <v>89</v>
      </c>
      <c r="D95" s="1" t="s">
        <v>281</v>
      </c>
    </row>
    <row r="96" spans="1:4">
      <c r="A96" s="1" t="s">
        <v>150</v>
      </c>
      <c r="B96" s="1">
        <v>826</v>
      </c>
      <c r="C96" s="1" t="s">
        <v>150</v>
      </c>
      <c r="D96" s="1" t="s">
        <v>282</v>
      </c>
    </row>
    <row r="97" spans="1:4">
      <c r="A97" s="1" t="s">
        <v>283</v>
      </c>
      <c r="B97" s="1">
        <v>542</v>
      </c>
      <c r="C97" s="1" t="s">
        <v>284</v>
      </c>
      <c r="D97" s="1" t="s">
        <v>285</v>
      </c>
    </row>
    <row r="98" spans="1:4">
      <c r="A98" s="1" t="s">
        <v>286</v>
      </c>
      <c r="B98" s="1">
        <v>443</v>
      </c>
      <c r="C98" s="1" t="s">
        <v>286</v>
      </c>
      <c r="D98" s="1" t="s">
        <v>287</v>
      </c>
    </row>
    <row r="99" spans="1:4">
      <c r="A99" s="1" t="s">
        <v>288</v>
      </c>
      <c r="B99" s="1">
        <v>917</v>
      </c>
      <c r="C99" s="1" t="s">
        <v>289</v>
      </c>
      <c r="D99" s="1" t="s">
        <v>290</v>
      </c>
    </row>
    <row r="100" spans="1:4">
      <c r="A100" s="1" t="s">
        <v>291</v>
      </c>
      <c r="B100" s="1">
        <v>544</v>
      </c>
      <c r="C100" s="1" t="s">
        <v>138</v>
      </c>
      <c r="D100" s="1" t="s">
        <v>292</v>
      </c>
    </row>
    <row r="101" spans="1:4">
      <c r="A101" s="1" t="s">
        <v>57</v>
      </c>
      <c r="B101" s="1">
        <v>941</v>
      </c>
      <c r="C101" s="1" t="s">
        <v>57</v>
      </c>
      <c r="D101" s="1" t="s">
        <v>293</v>
      </c>
    </row>
    <row r="102" spans="1:4">
      <c r="A102" s="1" t="s">
        <v>115</v>
      </c>
      <c r="B102" s="1">
        <v>446</v>
      </c>
      <c r="C102" s="1" t="s">
        <v>115</v>
      </c>
      <c r="D102" s="1" t="s">
        <v>294</v>
      </c>
    </row>
    <row r="103" spans="1:4">
      <c r="A103" s="1" t="s">
        <v>102</v>
      </c>
      <c r="B103" s="1">
        <v>666</v>
      </c>
      <c r="C103" s="1" t="s">
        <v>102</v>
      </c>
      <c r="D103" s="1" t="s">
        <v>295</v>
      </c>
    </row>
    <row r="104" spans="1:4">
      <c r="A104" s="1" t="s">
        <v>78</v>
      </c>
      <c r="B104" s="1">
        <v>668</v>
      </c>
      <c r="C104" s="1" t="s">
        <v>78</v>
      </c>
      <c r="D104" s="1" t="s">
        <v>296</v>
      </c>
    </row>
    <row r="105" spans="1:4">
      <c r="A105" s="1" t="s">
        <v>110</v>
      </c>
      <c r="B105" s="1">
        <v>672</v>
      </c>
      <c r="C105" s="1" t="s">
        <v>110</v>
      </c>
      <c r="D105" s="1" t="s">
        <v>297</v>
      </c>
    </row>
    <row r="106" spans="1:4">
      <c r="A106" s="1" t="s">
        <v>58</v>
      </c>
      <c r="B106" s="1">
        <v>946</v>
      </c>
      <c r="C106" s="1" t="s">
        <v>58</v>
      </c>
      <c r="D106" s="1" t="s">
        <v>298</v>
      </c>
    </row>
    <row r="107" spans="1:4">
      <c r="A107" s="1" t="s">
        <v>33</v>
      </c>
      <c r="B107" s="1">
        <v>137</v>
      </c>
      <c r="C107" s="1" t="s">
        <v>33</v>
      </c>
      <c r="D107" s="1" t="s">
        <v>299</v>
      </c>
    </row>
    <row r="108" spans="1:4">
      <c r="A108" s="1" t="s">
        <v>300</v>
      </c>
      <c r="B108" s="1">
        <v>962</v>
      </c>
      <c r="C108" s="1" t="s">
        <v>301</v>
      </c>
      <c r="D108" s="1" t="s">
        <v>302</v>
      </c>
    </row>
    <row r="109" spans="1:4">
      <c r="A109" s="1" t="s">
        <v>303</v>
      </c>
      <c r="B109" s="1">
        <v>674</v>
      </c>
      <c r="C109" s="1" t="s">
        <v>303</v>
      </c>
      <c r="D109" s="1" t="s">
        <v>304</v>
      </c>
    </row>
    <row r="110" spans="1:4">
      <c r="A110" s="1" t="s">
        <v>99</v>
      </c>
      <c r="B110" s="1">
        <v>676</v>
      </c>
      <c r="C110" s="1" t="s">
        <v>99</v>
      </c>
      <c r="D110" s="1" t="s">
        <v>305</v>
      </c>
    </row>
    <row r="111" spans="1:4">
      <c r="A111" s="1" t="s">
        <v>139</v>
      </c>
      <c r="B111" s="1">
        <v>548</v>
      </c>
      <c r="C111" s="1" t="s">
        <v>139</v>
      </c>
      <c r="D111" s="1" t="s">
        <v>306</v>
      </c>
    </row>
    <row r="112" spans="1:4">
      <c r="A112" s="1" t="s">
        <v>135</v>
      </c>
      <c r="B112" s="1">
        <v>556</v>
      </c>
      <c r="C112" s="1" t="s">
        <v>135</v>
      </c>
      <c r="D112" s="1" t="s">
        <v>307</v>
      </c>
    </row>
    <row r="113" spans="1:4">
      <c r="A113" s="1" t="s">
        <v>72</v>
      </c>
      <c r="B113" s="1">
        <v>678</v>
      </c>
      <c r="C113" s="1" t="s">
        <v>72</v>
      </c>
      <c r="D113" s="1" t="s">
        <v>308</v>
      </c>
    </row>
    <row r="114" spans="1:4">
      <c r="A114" s="1" t="s">
        <v>46</v>
      </c>
      <c r="B114" s="1">
        <v>181</v>
      </c>
      <c r="C114" s="1" t="s">
        <v>46</v>
      </c>
      <c r="D114" s="1" t="s">
        <v>309</v>
      </c>
    </row>
    <row r="115" spans="1:4">
      <c r="A115" s="1" t="s">
        <v>310</v>
      </c>
      <c r="B115" s="1">
        <v>867</v>
      </c>
      <c r="C115" s="1" t="s">
        <v>154</v>
      </c>
      <c r="D115" s="1" t="s">
        <v>311</v>
      </c>
    </row>
    <row r="116" spans="1:4">
      <c r="A116" s="1" t="s">
        <v>75</v>
      </c>
      <c r="B116" s="1">
        <v>682</v>
      </c>
      <c r="C116" s="1" t="s">
        <v>75</v>
      </c>
      <c r="D116" s="1" t="s">
        <v>312</v>
      </c>
    </row>
    <row r="117" spans="1:4">
      <c r="A117" s="1" t="s">
        <v>105</v>
      </c>
      <c r="B117" s="1">
        <v>684</v>
      </c>
      <c r="C117" s="1" t="s">
        <v>105</v>
      </c>
      <c r="D117" s="1" t="s">
        <v>313</v>
      </c>
    </row>
    <row r="118" spans="1:4">
      <c r="A118" s="1" t="s">
        <v>11</v>
      </c>
      <c r="B118" s="1">
        <v>273</v>
      </c>
      <c r="C118" s="1" t="s">
        <v>11</v>
      </c>
      <c r="D118" s="1" t="s">
        <v>314</v>
      </c>
    </row>
    <row r="119" spans="1:4">
      <c r="A119" s="1" t="s">
        <v>315</v>
      </c>
      <c r="B119" s="1">
        <v>868</v>
      </c>
      <c r="C119" s="1" t="s">
        <v>156</v>
      </c>
      <c r="D119" s="1" t="s">
        <v>316</v>
      </c>
    </row>
    <row r="120" spans="1:4">
      <c r="A120" s="1" t="s">
        <v>317</v>
      </c>
      <c r="B120" s="1">
        <v>405</v>
      </c>
      <c r="C120" s="1" t="s">
        <v>165</v>
      </c>
      <c r="D120" s="1" t="s">
        <v>165</v>
      </c>
    </row>
    <row r="121" spans="1:4">
      <c r="A121" s="1" t="s">
        <v>54</v>
      </c>
      <c r="B121" s="1">
        <v>921</v>
      </c>
      <c r="C121" s="1" t="s">
        <v>54</v>
      </c>
      <c r="D121" s="1" t="s">
        <v>318</v>
      </c>
    </row>
    <row r="122" spans="1:4">
      <c r="A122" s="1" t="s">
        <v>128</v>
      </c>
      <c r="B122" s="1">
        <v>948</v>
      </c>
      <c r="C122" s="1" t="s">
        <v>128</v>
      </c>
      <c r="D122" s="1" t="s">
        <v>319</v>
      </c>
    </row>
    <row r="123" spans="1:4">
      <c r="A123" s="1" t="s">
        <v>107</v>
      </c>
      <c r="B123" s="1">
        <v>686</v>
      </c>
      <c r="C123" s="1" t="s">
        <v>107</v>
      </c>
      <c r="D123" s="1" t="s">
        <v>320</v>
      </c>
    </row>
    <row r="124" spans="1:4">
      <c r="A124" s="1" t="s">
        <v>97</v>
      </c>
      <c r="B124" s="1">
        <v>688</v>
      </c>
      <c r="C124" s="1" t="s">
        <v>97</v>
      </c>
      <c r="D124" s="1" t="s">
        <v>321</v>
      </c>
    </row>
    <row r="125" spans="1:4">
      <c r="A125" s="1" t="s">
        <v>322</v>
      </c>
      <c r="B125" s="1">
        <v>518</v>
      </c>
      <c r="C125" s="1" t="s">
        <v>323</v>
      </c>
      <c r="D125" s="1" t="s">
        <v>324</v>
      </c>
    </row>
    <row r="126" spans="1:4">
      <c r="A126" s="1" t="s">
        <v>101</v>
      </c>
      <c r="B126" s="1">
        <v>728</v>
      </c>
      <c r="C126" s="1" t="s">
        <v>101</v>
      </c>
      <c r="D126" s="1" t="s">
        <v>325</v>
      </c>
    </row>
    <row r="127" spans="1:4">
      <c r="A127" s="1" t="s">
        <v>136</v>
      </c>
      <c r="B127" s="1">
        <v>558</v>
      </c>
      <c r="C127" s="1" t="s">
        <v>136</v>
      </c>
      <c r="D127" s="1" t="s">
        <v>326</v>
      </c>
    </row>
    <row r="128" spans="1:4">
      <c r="A128" s="1" t="s">
        <v>31</v>
      </c>
      <c r="B128" s="1">
        <v>138</v>
      </c>
      <c r="C128" s="1" t="s">
        <v>31</v>
      </c>
      <c r="D128" s="1" t="s">
        <v>327</v>
      </c>
    </row>
    <row r="129" spans="1:4">
      <c r="A129" s="1" t="s">
        <v>146</v>
      </c>
      <c r="B129" s="1">
        <v>196</v>
      </c>
      <c r="C129" s="1" t="s">
        <v>146</v>
      </c>
      <c r="D129" s="2" t="s">
        <v>328</v>
      </c>
    </row>
    <row r="130" spans="1:4">
      <c r="A130" s="1" t="s">
        <v>16</v>
      </c>
      <c r="B130" s="1">
        <v>278</v>
      </c>
      <c r="C130" s="1" t="s">
        <v>16</v>
      </c>
      <c r="D130" s="1" t="s">
        <v>329</v>
      </c>
    </row>
    <row r="131" spans="1:4">
      <c r="A131" s="1" t="s">
        <v>76</v>
      </c>
      <c r="B131" s="1">
        <v>692</v>
      </c>
      <c r="C131" s="1" t="s">
        <v>76</v>
      </c>
      <c r="D131" s="1" t="s">
        <v>330</v>
      </c>
    </row>
    <row r="132" spans="1:4">
      <c r="A132" s="1" t="s">
        <v>83</v>
      </c>
      <c r="B132" s="1">
        <v>694</v>
      </c>
      <c r="C132" s="1" t="s">
        <v>83</v>
      </c>
      <c r="D132" s="1" t="s">
        <v>331</v>
      </c>
    </row>
    <row r="133" spans="1:4">
      <c r="A133" s="1" t="s">
        <v>332</v>
      </c>
      <c r="B133" s="1">
        <v>201</v>
      </c>
      <c r="C133" s="1" t="s">
        <v>165</v>
      </c>
      <c r="D133" s="1" t="s">
        <v>165</v>
      </c>
    </row>
    <row r="134" spans="1:4">
      <c r="A134" s="1" t="s">
        <v>65</v>
      </c>
      <c r="B134" s="1">
        <v>142</v>
      </c>
      <c r="C134" s="1" t="s">
        <v>65</v>
      </c>
      <c r="D134" s="1" t="s">
        <v>333</v>
      </c>
    </row>
    <row r="135" spans="1:4">
      <c r="A135" s="1" t="s">
        <v>334</v>
      </c>
      <c r="B135" s="1">
        <v>999</v>
      </c>
      <c r="C135" s="1" t="s">
        <v>165</v>
      </c>
      <c r="D135" s="1" t="s">
        <v>165</v>
      </c>
    </row>
    <row r="136" spans="1:4">
      <c r="A136" s="1" t="s">
        <v>121</v>
      </c>
      <c r="B136" s="1">
        <v>449</v>
      </c>
      <c r="C136" s="1" t="s">
        <v>121</v>
      </c>
      <c r="D136" s="1" t="s">
        <v>335</v>
      </c>
    </row>
    <row r="137" spans="1:4">
      <c r="A137" s="1" t="s">
        <v>133</v>
      </c>
      <c r="B137" s="1">
        <v>564</v>
      </c>
      <c r="C137" s="1" t="s">
        <v>133</v>
      </c>
      <c r="D137" s="1" t="s">
        <v>336</v>
      </c>
    </row>
    <row r="138" spans="1:4">
      <c r="A138" s="1" t="s">
        <v>155</v>
      </c>
      <c r="B138" s="1">
        <v>565</v>
      </c>
      <c r="C138" s="1" t="s">
        <v>155</v>
      </c>
      <c r="D138" s="1" t="s">
        <v>337</v>
      </c>
    </row>
    <row r="139" spans="1:4">
      <c r="A139" s="1" t="s">
        <v>18</v>
      </c>
      <c r="B139" s="1">
        <v>283</v>
      </c>
      <c r="C139" s="1" t="s">
        <v>18</v>
      </c>
      <c r="D139" s="1" t="s">
        <v>338</v>
      </c>
    </row>
    <row r="140" spans="1:4">
      <c r="A140" s="1" t="s">
        <v>339</v>
      </c>
      <c r="B140" s="1">
        <v>853</v>
      </c>
      <c r="C140" s="1" t="s">
        <v>339</v>
      </c>
      <c r="D140" s="1" t="s">
        <v>340</v>
      </c>
    </row>
    <row r="141" spans="1:4">
      <c r="A141" s="1" t="s">
        <v>26</v>
      </c>
      <c r="B141" s="1">
        <v>288</v>
      </c>
      <c r="C141" s="1" t="s">
        <v>26</v>
      </c>
      <c r="D141" s="1" t="s">
        <v>341</v>
      </c>
    </row>
    <row r="142" spans="1:4">
      <c r="A142" s="1" t="s">
        <v>23</v>
      </c>
      <c r="B142" s="1">
        <v>293</v>
      </c>
      <c r="C142" s="1" t="s">
        <v>23</v>
      </c>
      <c r="D142" s="1" t="s">
        <v>342</v>
      </c>
    </row>
    <row r="143" spans="1:4">
      <c r="A143" s="1" t="s">
        <v>142</v>
      </c>
      <c r="B143" s="1">
        <v>566</v>
      </c>
      <c r="C143" s="1" t="s">
        <v>142</v>
      </c>
      <c r="D143" s="1" t="s">
        <v>343</v>
      </c>
    </row>
    <row r="144" spans="1:4">
      <c r="A144" s="1" t="s">
        <v>41</v>
      </c>
      <c r="B144" s="1">
        <v>964</v>
      </c>
      <c r="C144" s="1" t="s">
        <v>41</v>
      </c>
      <c r="D144" s="1" t="s">
        <v>344</v>
      </c>
    </row>
    <row r="145" spans="1:4">
      <c r="A145" s="1" t="s">
        <v>40</v>
      </c>
      <c r="B145" s="1">
        <v>182</v>
      </c>
      <c r="C145" s="1" t="s">
        <v>40</v>
      </c>
      <c r="D145" s="1" t="s">
        <v>345</v>
      </c>
    </row>
    <row r="146" spans="1:4">
      <c r="A146" s="1" t="s">
        <v>119</v>
      </c>
      <c r="B146" s="1">
        <v>453</v>
      </c>
      <c r="C146" s="1" t="s">
        <v>119</v>
      </c>
      <c r="D146" s="1" t="s">
        <v>346</v>
      </c>
    </row>
    <row r="147" spans="1:4">
      <c r="A147" s="1" t="s">
        <v>55</v>
      </c>
      <c r="B147" s="1">
        <v>968</v>
      </c>
      <c r="C147" s="1" t="s">
        <v>55</v>
      </c>
      <c r="D147" s="1" t="s">
        <v>347</v>
      </c>
    </row>
    <row r="148" spans="1:4">
      <c r="A148" s="1" t="s">
        <v>348</v>
      </c>
      <c r="B148" s="1">
        <v>922</v>
      </c>
      <c r="C148" s="1" t="s">
        <v>348</v>
      </c>
      <c r="D148" s="1" t="s">
        <v>349</v>
      </c>
    </row>
    <row r="149" spans="1:4">
      <c r="A149" s="1" t="s">
        <v>91</v>
      </c>
      <c r="B149" s="1">
        <v>714</v>
      </c>
      <c r="C149" s="1" t="s">
        <v>91</v>
      </c>
      <c r="D149" s="1" t="s">
        <v>350</v>
      </c>
    </row>
    <row r="150" spans="1:4">
      <c r="A150" s="1" t="s">
        <v>157</v>
      </c>
      <c r="B150" s="1">
        <v>862</v>
      </c>
      <c r="C150" s="1" t="s">
        <v>157</v>
      </c>
      <c r="D150" s="1" t="s">
        <v>351</v>
      </c>
    </row>
    <row r="151" spans="1:4">
      <c r="A151" s="1" t="s">
        <v>352</v>
      </c>
      <c r="B151" s="1">
        <v>135</v>
      </c>
      <c r="C151" s="1" t="s">
        <v>352</v>
      </c>
      <c r="D151" s="1" t="s">
        <v>353</v>
      </c>
    </row>
    <row r="152" spans="1:4">
      <c r="A152" s="1" t="s">
        <v>354</v>
      </c>
      <c r="B152" s="1">
        <v>716</v>
      </c>
      <c r="C152" s="1" t="s">
        <v>355</v>
      </c>
      <c r="D152" s="1" t="s">
        <v>356</v>
      </c>
    </row>
    <row r="153" spans="1:4">
      <c r="A153" s="1" t="s">
        <v>117</v>
      </c>
      <c r="B153" s="1">
        <v>456</v>
      </c>
      <c r="C153" s="1" t="s">
        <v>117</v>
      </c>
      <c r="D153" s="1" t="s">
        <v>357</v>
      </c>
    </row>
    <row r="154" spans="1:4">
      <c r="A154" s="1" t="s">
        <v>73</v>
      </c>
      <c r="B154" s="1">
        <v>722</v>
      </c>
      <c r="C154" s="1" t="s">
        <v>73</v>
      </c>
      <c r="D154" s="1" t="s">
        <v>358</v>
      </c>
    </row>
    <row r="155" spans="1:4">
      <c r="A155" s="1" t="s">
        <v>359</v>
      </c>
      <c r="B155" s="1">
        <v>965</v>
      </c>
      <c r="C155" s="1" t="s">
        <v>360</v>
      </c>
      <c r="D155" s="1" t="s">
        <v>361</v>
      </c>
    </row>
    <row r="156" spans="1:4">
      <c r="A156" s="1" t="s">
        <v>106</v>
      </c>
      <c r="B156" s="1">
        <v>718</v>
      </c>
      <c r="C156" s="1" t="s">
        <v>106</v>
      </c>
      <c r="D156" s="1" t="s">
        <v>362</v>
      </c>
    </row>
    <row r="157" spans="1:4">
      <c r="A157" s="1" t="s">
        <v>79</v>
      </c>
      <c r="B157" s="1">
        <v>724</v>
      </c>
      <c r="C157" s="1" t="s">
        <v>79</v>
      </c>
      <c r="D157" s="1" t="s">
        <v>363</v>
      </c>
    </row>
    <row r="158" spans="1:4">
      <c r="A158" s="1" t="s">
        <v>140</v>
      </c>
      <c r="B158" s="1">
        <v>576</v>
      </c>
      <c r="C158" s="1" t="s">
        <v>140</v>
      </c>
      <c r="D158" s="1" t="s">
        <v>364</v>
      </c>
    </row>
    <row r="159" spans="1:4">
      <c r="A159" s="1" t="s">
        <v>365</v>
      </c>
      <c r="B159" s="1">
        <v>936</v>
      </c>
      <c r="C159" s="1" t="s">
        <v>45</v>
      </c>
      <c r="D159" s="1" t="s">
        <v>366</v>
      </c>
    </row>
    <row r="160" spans="1:4">
      <c r="A160" s="1" t="s">
        <v>50</v>
      </c>
      <c r="B160" s="1">
        <v>961</v>
      </c>
      <c r="C160" s="1" t="s">
        <v>50</v>
      </c>
      <c r="D160" s="1" t="s">
        <v>367</v>
      </c>
    </row>
    <row r="161" spans="1:4">
      <c r="A161" s="1" t="s">
        <v>148</v>
      </c>
      <c r="B161" s="1">
        <v>813</v>
      </c>
      <c r="C161" s="1" t="s">
        <v>148</v>
      </c>
      <c r="D161" s="1" t="s">
        <v>368</v>
      </c>
    </row>
    <row r="162" spans="1:4">
      <c r="A162" s="1" t="s">
        <v>92</v>
      </c>
      <c r="B162" s="1">
        <v>726</v>
      </c>
      <c r="C162" s="1" t="s">
        <v>92</v>
      </c>
      <c r="D162" s="1" t="s">
        <v>369</v>
      </c>
    </row>
    <row r="163" spans="1:4">
      <c r="A163" s="1" t="s">
        <v>100</v>
      </c>
      <c r="B163" s="1">
        <v>199</v>
      </c>
      <c r="C163" s="1" t="s">
        <v>100</v>
      </c>
      <c r="D163" s="1" t="s">
        <v>370</v>
      </c>
    </row>
    <row r="164" spans="1:4">
      <c r="A164" s="1" t="s">
        <v>38</v>
      </c>
      <c r="B164" s="1">
        <v>184</v>
      </c>
      <c r="C164" s="1" t="s">
        <v>38</v>
      </c>
      <c r="D164" s="1" t="s">
        <v>371</v>
      </c>
    </row>
    <row r="165" spans="1:4">
      <c r="A165" s="1" t="s">
        <v>372</v>
      </c>
      <c r="B165" s="1">
        <v>524</v>
      </c>
      <c r="C165" s="1" t="s">
        <v>372</v>
      </c>
      <c r="D165" s="1" t="s">
        <v>373</v>
      </c>
    </row>
    <row r="166" spans="1:4">
      <c r="A166" s="1" t="s">
        <v>374</v>
      </c>
      <c r="B166" s="1">
        <v>361</v>
      </c>
      <c r="C166" s="1" t="s">
        <v>374</v>
      </c>
      <c r="D166" s="1" t="s">
        <v>375</v>
      </c>
    </row>
    <row r="167" spans="1:4">
      <c r="A167" s="1" t="s">
        <v>376</v>
      </c>
      <c r="B167" s="1">
        <v>362</v>
      </c>
      <c r="C167" s="1" t="s">
        <v>376</v>
      </c>
      <c r="D167" s="1" t="s">
        <v>377</v>
      </c>
    </row>
    <row r="168" spans="1:4">
      <c r="A168" s="1" t="s">
        <v>378</v>
      </c>
      <c r="B168" s="1">
        <v>364</v>
      </c>
      <c r="C168" s="1" t="s">
        <v>379</v>
      </c>
      <c r="D168" s="1" t="s">
        <v>380</v>
      </c>
    </row>
    <row r="169" spans="1:4">
      <c r="A169" s="1" t="s">
        <v>111</v>
      </c>
      <c r="B169" s="1">
        <v>732</v>
      </c>
      <c r="C169" s="1" t="s">
        <v>111</v>
      </c>
      <c r="D169" s="1" t="s">
        <v>381</v>
      </c>
    </row>
    <row r="170" spans="1:4">
      <c r="A170" s="1" t="s">
        <v>382</v>
      </c>
      <c r="B170" s="1">
        <v>366</v>
      </c>
      <c r="C170" s="1" t="s">
        <v>382</v>
      </c>
      <c r="D170" s="1" t="s">
        <v>383</v>
      </c>
    </row>
    <row r="171" spans="1:4">
      <c r="A171" s="1" t="s">
        <v>104</v>
      </c>
      <c r="B171" s="1">
        <v>734</v>
      </c>
      <c r="C171" s="1" t="s">
        <v>104</v>
      </c>
      <c r="D171" s="1" t="s">
        <v>384</v>
      </c>
    </row>
    <row r="172" spans="1:4">
      <c r="A172" s="1" t="s">
        <v>64</v>
      </c>
      <c r="B172" s="1">
        <v>144</v>
      </c>
      <c r="C172" s="1" t="s">
        <v>64</v>
      </c>
      <c r="D172" s="1" t="s">
        <v>385</v>
      </c>
    </row>
    <row r="173" spans="1:4">
      <c r="A173" s="1" t="s">
        <v>37</v>
      </c>
      <c r="B173" s="1">
        <v>146</v>
      </c>
      <c r="C173" s="1" t="s">
        <v>37</v>
      </c>
      <c r="D173" s="1" t="s">
        <v>386</v>
      </c>
    </row>
    <row r="174" spans="1:4">
      <c r="A174" s="1" t="s">
        <v>387</v>
      </c>
      <c r="B174" s="1">
        <v>463</v>
      </c>
      <c r="C174" s="1" t="s">
        <v>114</v>
      </c>
      <c r="D174" s="1" t="s">
        <v>388</v>
      </c>
    </row>
    <row r="175" spans="1:4">
      <c r="A175" s="1" t="s">
        <v>124</v>
      </c>
      <c r="B175" s="1">
        <v>923</v>
      </c>
      <c r="C175" s="1" t="s">
        <v>124</v>
      </c>
      <c r="D175" s="1" t="s">
        <v>389</v>
      </c>
    </row>
    <row r="176" spans="1:4">
      <c r="A176" s="1" t="s">
        <v>390</v>
      </c>
      <c r="B176" s="1">
        <v>738</v>
      </c>
      <c r="C176" s="1" t="s">
        <v>390</v>
      </c>
      <c r="D176" s="1" t="s">
        <v>391</v>
      </c>
    </row>
    <row r="177" spans="1:4">
      <c r="A177" s="1" t="s">
        <v>137</v>
      </c>
      <c r="B177" s="1">
        <v>578</v>
      </c>
      <c r="C177" s="1" t="s">
        <v>137</v>
      </c>
      <c r="D177" s="1" t="s">
        <v>392</v>
      </c>
    </row>
    <row r="178" spans="1:4">
      <c r="A178" s="1" t="s">
        <v>393</v>
      </c>
      <c r="B178" s="1">
        <v>537</v>
      </c>
      <c r="C178" s="1" t="s">
        <v>393</v>
      </c>
      <c r="D178" s="1" t="s">
        <v>394</v>
      </c>
    </row>
    <row r="179" spans="1:4">
      <c r="A179" s="1" t="s">
        <v>81</v>
      </c>
      <c r="B179" s="1">
        <v>742</v>
      </c>
      <c r="C179" s="1" t="s">
        <v>81</v>
      </c>
      <c r="D179" s="1" t="s">
        <v>395</v>
      </c>
    </row>
    <row r="180" spans="1:4">
      <c r="A180" s="1" t="s">
        <v>152</v>
      </c>
      <c r="B180" s="1">
        <v>866</v>
      </c>
      <c r="C180" s="1" t="s">
        <v>152</v>
      </c>
      <c r="D180" s="1" t="s">
        <v>396</v>
      </c>
    </row>
    <row r="181" spans="1:4">
      <c r="A181" s="1" t="s">
        <v>397</v>
      </c>
      <c r="B181" s="1">
        <v>369</v>
      </c>
      <c r="C181" s="1" t="s">
        <v>398</v>
      </c>
      <c r="D181" s="1" t="s">
        <v>399</v>
      </c>
    </row>
    <row r="182" spans="1:4">
      <c r="A182" s="1" t="s">
        <v>109</v>
      </c>
      <c r="B182" s="1">
        <v>744</v>
      </c>
      <c r="C182" s="1" t="s">
        <v>109</v>
      </c>
      <c r="D182" s="1" t="s">
        <v>400</v>
      </c>
    </row>
    <row r="183" spans="1:4">
      <c r="A183" s="1" t="s">
        <v>401</v>
      </c>
      <c r="B183" s="1">
        <v>186</v>
      </c>
      <c r="C183" s="1" t="s">
        <v>401</v>
      </c>
      <c r="D183" s="1" t="s">
        <v>402</v>
      </c>
    </row>
    <row r="184" spans="1:4">
      <c r="A184" s="1" t="s">
        <v>123</v>
      </c>
      <c r="B184" s="1">
        <v>925</v>
      </c>
      <c r="C184" s="1" t="s">
        <v>123</v>
      </c>
      <c r="D184" s="1" t="s">
        <v>403</v>
      </c>
    </row>
    <row r="185" spans="1:4">
      <c r="A185" s="1" t="s">
        <v>88</v>
      </c>
      <c r="B185" s="1">
        <v>746</v>
      </c>
      <c r="C185" s="1" t="s">
        <v>88</v>
      </c>
      <c r="D185" s="1" t="s">
        <v>404</v>
      </c>
    </row>
    <row r="186" spans="1:4">
      <c r="A186" s="1" t="s">
        <v>59</v>
      </c>
      <c r="B186" s="1">
        <v>926</v>
      </c>
      <c r="C186" s="1" t="s">
        <v>59</v>
      </c>
      <c r="D186" s="1" t="s">
        <v>405</v>
      </c>
    </row>
    <row r="187" spans="1:4">
      <c r="A187" s="1" t="s">
        <v>120</v>
      </c>
      <c r="B187" s="1">
        <v>466</v>
      </c>
      <c r="C187" s="1" t="s">
        <v>120</v>
      </c>
      <c r="D187" s="1" t="s">
        <v>406</v>
      </c>
    </row>
    <row r="188" spans="1:4">
      <c r="A188" s="1" t="s">
        <v>407</v>
      </c>
      <c r="B188" s="1">
        <v>112</v>
      </c>
      <c r="C188" s="1" t="s">
        <v>407</v>
      </c>
      <c r="D188" s="1" t="s">
        <v>408</v>
      </c>
    </row>
    <row r="189" spans="1:4">
      <c r="A189" s="1" t="s">
        <v>409</v>
      </c>
      <c r="B189" s="1">
        <v>111</v>
      </c>
      <c r="C189" s="1" t="s">
        <v>409</v>
      </c>
      <c r="D189" s="1" t="s">
        <v>410</v>
      </c>
    </row>
    <row r="190" spans="1:4">
      <c r="A190" s="1" t="s">
        <v>29</v>
      </c>
      <c r="B190" s="1">
        <v>298</v>
      </c>
      <c r="C190" s="1" t="s">
        <v>29</v>
      </c>
      <c r="D190" s="1" t="s">
        <v>411</v>
      </c>
    </row>
    <row r="191" spans="1:4">
      <c r="A191" s="1" t="s">
        <v>125</v>
      </c>
      <c r="B191" s="1">
        <v>927</v>
      </c>
      <c r="C191" s="1" t="s">
        <v>125</v>
      </c>
      <c r="D191" s="1" t="s">
        <v>412</v>
      </c>
    </row>
    <row r="192" spans="1:4">
      <c r="A192" s="1" t="s">
        <v>147</v>
      </c>
      <c r="B192" s="1">
        <v>846</v>
      </c>
      <c r="C192" s="1" t="s">
        <v>147</v>
      </c>
      <c r="D192" s="1" t="s">
        <v>413</v>
      </c>
    </row>
    <row r="193" spans="1:7">
      <c r="A193" s="1" t="s">
        <v>414</v>
      </c>
      <c r="B193" s="1">
        <v>299</v>
      </c>
      <c r="C193" s="1" t="s">
        <v>20</v>
      </c>
      <c r="D193" s="1" t="s">
        <v>415</v>
      </c>
    </row>
    <row r="194" spans="1:7">
      <c r="A194" s="1" t="s">
        <v>416</v>
      </c>
      <c r="B194" s="1">
        <v>582</v>
      </c>
      <c r="C194" s="1" t="s">
        <v>416</v>
      </c>
      <c r="D194" s="1" t="s">
        <v>417</v>
      </c>
    </row>
    <row r="195" spans="1:7">
      <c r="A195" s="1" t="s">
        <v>418</v>
      </c>
      <c r="B195" s="1">
        <v>759</v>
      </c>
      <c r="C195" s="1" t="s">
        <v>165</v>
      </c>
      <c r="D195" s="1" t="s">
        <v>165</v>
      </c>
    </row>
    <row r="196" spans="1:7">
      <c r="A196" s="1" t="s">
        <v>419</v>
      </c>
      <c r="B196" s="1">
        <v>205</v>
      </c>
      <c r="C196" s="1" t="s">
        <v>165</v>
      </c>
      <c r="D196" s="1" t="s">
        <v>165</v>
      </c>
    </row>
    <row r="197" spans="1:7">
      <c r="A197" s="1" t="s">
        <v>420</v>
      </c>
      <c r="B197" s="1">
        <v>1</v>
      </c>
      <c r="C197" s="1" t="s">
        <v>165</v>
      </c>
      <c r="D197" s="1" t="s">
        <v>165</v>
      </c>
    </row>
    <row r="198" spans="1:7">
      <c r="A198" s="1" t="s">
        <v>421</v>
      </c>
      <c r="B198" s="1">
        <v>474</v>
      </c>
      <c r="C198" s="1" t="s">
        <v>422</v>
      </c>
      <c r="D198" s="1" t="s">
        <v>423</v>
      </c>
    </row>
    <row r="199" spans="1:7">
      <c r="A199" s="1" t="s">
        <v>98</v>
      </c>
      <c r="B199" s="1">
        <v>754</v>
      </c>
      <c r="C199" s="1" t="s">
        <v>98</v>
      </c>
      <c r="D199" s="1" t="s">
        <v>424</v>
      </c>
    </row>
    <row r="200" spans="1:7">
      <c r="A200" s="1" t="s">
        <v>425</v>
      </c>
      <c r="B200" s="1">
        <v>698</v>
      </c>
      <c r="C200" s="1" t="s">
        <v>425</v>
      </c>
      <c r="D200" s="1" t="s">
        <v>426</v>
      </c>
    </row>
    <row r="201" spans="1:7">
      <c r="A201" s="1" t="s">
        <v>427</v>
      </c>
      <c r="B201" s="1">
        <v>314</v>
      </c>
      <c r="C201" s="1" t="s">
        <v>427</v>
      </c>
      <c r="D201" s="1" t="s">
        <v>428</v>
      </c>
    </row>
    <row r="202" spans="1:7">
      <c r="A202" s="1" t="s">
        <v>429</v>
      </c>
      <c r="B202" s="1">
        <v>319</v>
      </c>
      <c r="C202" s="1" t="s">
        <v>429</v>
      </c>
      <c r="D202" s="1" t="s">
        <v>430</v>
      </c>
      <c r="G202" s="3"/>
    </row>
    <row r="203" spans="1:7">
      <c r="A203" s="1" t="s">
        <v>431</v>
      </c>
      <c r="B203" s="1">
        <v>377</v>
      </c>
      <c r="C203" s="1" t="s">
        <v>431</v>
      </c>
      <c r="D203" s="1" t="s">
        <v>432</v>
      </c>
      <c r="G203" s="3"/>
    </row>
    <row r="204" spans="1:7">
      <c r="A204" s="1" t="s">
        <v>433</v>
      </c>
      <c r="B204" s="1">
        <v>823</v>
      </c>
      <c r="C204" s="1" t="s">
        <v>433</v>
      </c>
      <c r="D204" s="1" t="s">
        <v>434</v>
      </c>
      <c r="G204" s="3"/>
    </row>
    <row r="205" spans="1:7">
      <c r="A205" s="1" t="s">
        <v>435</v>
      </c>
      <c r="B205" s="1">
        <v>532</v>
      </c>
      <c r="C205" s="1" t="s">
        <v>435</v>
      </c>
      <c r="D205" s="1" t="s">
        <v>436</v>
      </c>
      <c r="G205" s="3"/>
    </row>
    <row r="206" spans="1:7">
      <c r="A206" s="1" t="s">
        <v>437</v>
      </c>
      <c r="B206" s="2" t="s">
        <v>165</v>
      </c>
      <c r="C206" s="1" t="s">
        <v>437</v>
      </c>
      <c r="D206" s="1" t="s">
        <v>438</v>
      </c>
      <c r="G206" s="3"/>
    </row>
    <row r="207" spans="1:7">
      <c r="A207" s="1" t="s">
        <v>439</v>
      </c>
      <c r="B207" s="1">
        <v>546</v>
      </c>
      <c r="C207" s="1" t="s">
        <v>439</v>
      </c>
      <c r="D207" s="1" t="s">
        <v>440</v>
      </c>
      <c r="G207" s="3"/>
    </row>
    <row r="208" spans="1:7">
      <c r="A208" s="1" t="s">
        <v>48</v>
      </c>
      <c r="B208" s="2" t="s">
        <v>165</v>
      </c>
      <c r="C208" s="1" t="s">
        <v>48</v>
      </c>
      <c r="D208" s="1" t="s">
        <v>441</v>
      </c>
      <c r="G208" s="3"/>
    </row>
    <row r="209" spans="1:7">
      <c r="A209" s="1" t="s">
        <v>442</v>
      </c>
      <c r="B209" s="2" t="s">
        <v>165</v>
      </c>
      <c r="C209" s="1" t="s">
        <v>442</v>
      </c>
      <c r="D209" s="1" t="s">
        <v>443</v>
      </c>
      <c r="G209" s="3"/>
    </row>
    <row r="210" spans="1:7">
      <c r="A210" s="1" t="s">
        <v>444</v>
      </c>
      <c r="B210" s="2" t="s">
        <v>165</v>
      </c>
      <c r="C210" s="1" t="s">
        <v>444</v>
      </c>
      <c r="D210" s="1" t="s">
        <v>445</v>
      </c>
      <c r="G210" s="3"/>
    </row>
    <row r="211" spans="1:7">
      <c r="A211" s="1" t="s">
        <v>446</v>
      </c>
      <c r="B211" s="1">
        <v>839</v>
      </c>
      <c r="C211" s="1" t="s">
        <v>446</v>
      </c>
      <c r="D211" s="1" t="s">
        <v>447</v>
      </c>
      <c r="G211" s="3"/>
    </row>
    <row r="212" spans="1:7">
      <c r="A212" s="1" t="s">
        <v>448</v>
      </c>
      <c r="B212" s="2" t="s">
        <v>165</v>
      </c>
      <c r="C212" s="1" t="s">
        <v>448</v>
      </c>
      <c r="D212" s="1" t="s">
        <v>449</v>
      </c>
      <c r="G212" s="3"/>
    </row>
    <row r="213" spans="1:7">
      <c r="A213" s="1" t="s">
        <v>450</v>
      </c>
      <c r="B213" s="1">
        <v>887</v>
      </c>
      <c r="C213" s="1" t="s">
        <v>450</v>
      </c>
      <c r="D213" s="1" t="s">
        <v>451</v>
      </c>
      <c r="G213" s="3"/>
    </row>
    <row r="214" spans="1:7">
      <c r="A214" s="1" t="s">
        <v>452</v>
      </c>
      <c r="B214" s="1">
        <v>965</v>
      </c>
      <c r="C214" s="1" t="s">
        <v>452</v>
      </c>
      <c r="D214" s="1" t="s">
        <v>453</v>
      </c>
      <c r="G214" s="3"/>
    </row>
    <row r="215" spans="1:7">
      <c r="A215" s="1" t="s">
        <v>454</v>
      </c>
      <c r="B215" s="2" t="s">
        <v>165</v>
      </c>
      <c r="C215" s="1" t="s">
        <v>454</v>
      </c>
      <c r="D215" s="1" t="s">
        <v>455</v>
      </c>
      <c r="G215" s="3"/>
    </row>
    <row r="216" spans="1:7">
      <c r="A216" s="1" t="s">
        <v>153</v>
      </c>
      <c r="B216" s="2" t="s">
        <v>165</v>
      </c>
      <c r="C216" s="1" t="s">
        <v>153</v>
      </c>
      <c r="D216" s="1" t="s">
        <v>456</v>
      </c>
      <c r="G216" s="3"/>
    </row>
    <row r="217" spans="1:7">
      <c r="A217" s="1" t="s">
        <v>457</v>
      </c>
      <c r="B217" s="2" t="s">
        <v>165</v>
      </c>
      <c r="C217" s="1" t="s">
        <v>457</v>
      </c>
      <c r="D217" s="1" t="s">
        <v>458</v>
      </c>
      <c r="G217" s="3"/>
    </row>
    <row r="218" spans="1:7">
      <c r="A218" s="1" t="s">
        <v>459</v>
      </c>
      <c r="B218" s="2" t="s">
        <v>165</v>
      </c>
      <c r="C218" s="1" t="s">
        <v>459</v>
      </c>
      <c r="D218" s="1" t="s">
        <v>460</v>
      </c>
      <c r="G218" s="3"/>
    </row>
    <row r="219" spans="1:7">
      <c r="G219" s="3"/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85"/>
  <sheetViews>
    <sheetView tabSelected="1" topLeftCell="A9" workbookViewId="0">
      <selection activeCell="C49" sqref="C49"/>
    </sheetView>
  </sheetViews>
  <sheetFormatPr baseColWidth="10" defaultRowHeight="15"/>
  <cols>
    <col min="1" max="1" width="8.85546875" bestFit="1" customWidth="1"/>
    <col min="2" max="2" width="8.85546875" customWidth="1"/>
    <col min="3" max="3" width="38.5703125" bestFit="1" customWidth="1"/>
  </cols>
  <sheetData>
    <row r="1" spans="1:3">
      <c r="A1" t="s">
        <v>0</v>
      </c>
      <c r="B1" t="s">
        <v>465</v>
      </c>
      <c r="C1" t="s">
        <v>1</v>
      </c>
    </row>
    <row r="2" spans="1:3">
      <c r="A2">
        <v>2</v>
      </c>
      <c r="B2" t="str">
        <f>VLOOKUP(A2,codes!B:C,2,FALSE)</f>
        <v>USA</v>
      </c>
      <c r="C2" t="s">
        <v>997</v>
      </c>
    </row>
    <row r="3" spans="1:3">
      <c r="A3">
        <v>20</v>
      </c>
      <c r="B3" t="str">
        <f>VLOOKUP(A3,codes!B:C,2,FALSE)</f>
        <v>CAN</v>
      </c>
      <c r="C3" t="s">
        <v>2</v>
      </c>
    </row>
    <row r="4" spans="1:3">
      <c r="A4">
        <v>31</v>
      </c>
      <c r="B4" t="str">
        <f>VLOOKUP(A4,codes!B:C,2,FALSE)</f>
        <v>BHS</v>
      </c>
      <c r="C4" t="s">
        <v>3</v>
      </c>
    </row>
    <row r="5" spans="1:3">
      <c r="A5">
        <v>40</v>
      </c>
      <c r="B5" t="str">
        <f>VLOOKUP(A5,codes!B:C,2,FALSE)</f>
        <v>CUB</v>
      </c>
      <c r="C5" t="s">
        <v>4</v>
      </c>
    </row>
    <row r="6" spans="1:3">
      <c r="A6">
        <v>41</v>
      </c>
      <c r="B6" t="str">
        <f>VLOOKUP(A6,codes!B:C,2,FALSE)</f>
        <v>HTI</v>
      </c>
      <c r="C6" t="s">
        <v>5</v>
      </c>
    </row>
    <row r="7" spans="1:3">
      <c r="A7">
        <v>42</v>
      </c>
      <c r="B7" t="str">
        <f>VLOOKUP(A7,codes!B:C,2,FALSE)</f>
        <v>DOM</v>
      </c>
      <c r="C7" t="s">
        <v>6</v>
      </c>
    </row>
    <row r="8" spans="1:3">
      <c r="A8">
        <v>51</v>
      </c>
      <c r="B8" t="str">
        <f>VLOOKUP(A8,codes!B:C,2,FALSE)</f>
        <v>JAM</v>
      </c>
      <c r="C8" t="s">
        <v>7</v>
      </c>
    </row>
    <row r="9" spans="1:3">
      <c r="A9">
        <v>52</v>
      </c>
      <c r="B9" t="str">
        <f>VLOOKUP(A9,codes!B:C,2,FALSE)</f>
        <v>TTO</v>
      </c>
      <c r="C9" t="s">
        <v>998</v>
      </c>
    </row>
    <row r="10" spans="1:3">
      <c r="A10">
        <v>53</v>
      </c>
      <c r="B10" t="str">
        <f>VLOOKUP(A10,codes!B:C,2,FALSE)</f>
        <v>BRB</v>
      </c>
      <c r="C10" t="s">
        <v>8</v>
      </c>
    </row>
    <row r="11" spans="1:3">
      <c r="A11">
        <v>54</v>
      </c>
      <c r="B11" t="str">
        <f>VLOOKUP(A11,codes!B:C,2,FALSE)</f>
        <v>DMA</v>
      </c>
      <c r="C11" t="s">
        <v>9</v>
      </c>
    </row>
    <row r="12" spans="1:3">
      <c r="A12">
        <v>55</v>
      </c>
      <c r="B12" t="str">
        <f>VLOOKUP(A12,codes!B:C,2,FALSE)</f>
        <v>GRD</v>
      </c>
      <c r="C12" t="s">
        <v>10</v>
      </c>
    </row>
    <row r="13" spans="1:3">
      <c r="A13">
        <v>57</v>
      </c>
      <c r="B13" t="str">
        <f>VLOOKUP(A13,codes!B:C,2,FALSE)</f>
        <v>VCT</v>
      </c>
      <c r="C13" t="s">
        <v>999</v>
      </c>
    </row>
    <row r="14" spans="1:3">
      <c r="A14">
        <v>58</v>
      </c>
      <c r="B14" t="str">
        <f>VLOOKUP(A14,codes!B:C,2,FALSE)</f>
        <v>ATG</v>
      </c>
      <c r="C14" t="s">
        <v>1000</v>
      </c>
    </row>
    <row r="15" spans="1:3">
      <c r="A15">
        <v>60</v>
      </c>
      <c r="B15" t="str">
        <f>VLOOKUP(A15,codes!B:C,2,FALSE)</f>
        <v>KNA</v>
      </c>
      <c r="C15" t="s">
        <v>1001</v>
      </c>
    </row>
    <row r="16" spans="1:3">
      <c r="A16">
        <v>70</v>
      </c>
      <c r="B16" t="str">
        <f>VLOOKUP(A16,codes!B:C,2,FALSE)</f>
        <v>MEX</v>
      </c>
      <c r="C16" t="s">
        <v>11</v>
      </c>
    </row>
    <row r="17" spans="1:3">
      <c r="A17">
        <v>80</v>
      </c>
      <c r="B17" t="str">
        <f>VLOOKUP(A17,codes!B:C,2,FALSE)</f>
        <v>BLZ</v>
      </c>
      <c r="C17" t="s">
        <v>12</v>
      </c>
    </row>
    <row r="18" spans="1:3">
      <c r="A18">
        <v>90</v>
      </c>
      <c r="B18" t="str">
        <f>VLOOKUP(A18,codes!B:C,2,FALSE)</f>
        <v>GTM</v>
      </c>
      <c r="C18" t="s">
        <v>13</v>
      </c>
    </row>
    <row r="19" spans="1:3">
      <c r="A19">
        <v>91</v>
      </c>
      <c r="B19" t="str">
        <f>VLOOKUP(A19,codes!B:C,2,FALSE)</f>
        <v>HND</v>
      </c>
      <c r="C19" t="s">
        <v>14</v>
      </c>
    </row>
    <row r="20" spans="1:3">
      <c r="A20">
        <v>92</v>
      </c>
      <c r="B20" t="str">
        <f>VLOOKUP(A20,codes!B:C,2,FALSE)</f>
        <v>SLV</v>
      </c>
      <c r="C20" t="s">
        <v>15</v>
      </c>
    </row>
    <row r="21" spans="1:3">
      <c r="A21">
        <v>93</v>
      </c>
      <c r="B21" t="str">
        <f>VLOOKUP(A21,codes!B:C,2,FALSE)</f>
        <v>NIC</v>
      </c>
      <c r="C21" t="s">
        <v>16</v>
      </c>
    </row>
    <row r="22" spans="1:3">
      <c r="A22">
        <v>94</v>
      </c>
      <c r="B22" t="str">
        <f>VLOOKUP(A22,codes!B:C,2,FALSE)</f>
        <v>CRI</v>
      </c>
      <c r="C22" t="s">
        <v>17</v>
      </c>
    </row>
    <row r="23" spans="1:3">
      <c r="A23">
        <v>95</v>
      </c>
      <c r="B23" t="str">
        <f>VLOOKUP(A23,codes!B:C,2,FALSE)</f>
        <v>PAN</v>
      </c>
      <c r="C23" t="s">
        <v>18</v>
      </c>
    </row>
    <row r="24" spans="1:3">
      <c r="A24">
        <v>100</v>
      </c>
      <c r="B24" t="str">
        <f>VLOOKUP(A24,codes!B:C,2,FALSE)</f>
        <v>COL</v>
      </c>
      <c r="C24" t="s">
        <v>19</v>
      </c>
    </row>
    <row r="25" spans="1:3">
      <c r="A25">
        <v>101</v>
      </c>
      <c r="B25" t="str">
        <f>VLOOKUP(A25,codes!B:C,2,FALSE)</f>
        <v>VEN</v>
      </c>
      <c r="C25" t="s">
        <v>20</v>
      </c>
    </row>
    <row r="26" spans="1:3">
      <c r="A26">
        <v>110</v>
      </c>
      <c r="B26" t="str">
        <f>VLOOKUP(A26,codes!B:C,2,FALSE)</f>
        <v>GUY</v>
      </c>
      <c r="C26" t="s">
        <v>21</v>
      </c>
    </row>
    <row r="27" spans="1:3">
      <c r="A27">
        <v>115</v>
      </c>
      <c r="B27" t="str">
        <f>VLOOKUP(A27,codes!B:C,2,FALSE)</f>
        <v>SUR</v>
      </c>
      <c r="C27" t="s">
        <v>1002</v>
      </c>
    </row>
    <row r="28" spans="1:3">
      <c r="A28">
        <v>130</v>
      </c>
      <c r="B28" t="str">
        <f>VLOOKUP(A28,codes!B:C,2,FALSE)</f>
        <v>ECU</v>
      </c>
      <c r="C28" t="s">
        <v>22</v>
      </c>
    </row>
    <row r="29" spans="1:3">
      <c r="A29">
        <v>135</v>
      </c>
      <c r="B29" t="str">
        <f>VLOOKUP(A29,codes!B:C,2,FALSE)</f>
        <v>PER</v>
      </c>
      <c r="C29" t="s">
        <v>23</v>
      </c>
    </row>
    <row r="30" spans="1:3">
      <c r="A30">
        <v>140</v>
      </c>
      <c r="B30" t="str">
        <f>VLOOKUP(A30,codes!B:C,2,FALSE)</f>
        <v>BRA</v>
      </c>
      <c r="C30" t="s">
        <v>24</v>
      </c>
    </row>
    <row r="31" spans="1:3">
      <c r="A31">
        <v>145</v>
      </c>
      <c r="B31" t="str">
        <f>VLOOKUP(A31,codes!B:C,2,FALSE)</f>
        <v>BOL</v>
      </c>
      <c r="C31" t="s">
        <v>25</v>
      </c>
    </row>
    <row r="32" spans="1:3">
      <c r="A32">
        <v>150</v>
      </c>
      <c r="B32" t="str">
        <f>VLOOKUP(A32,codes!B:C,2,FALSE)</f>
        <v>PRY</v>
      </c>
      <c r="C32" t="s">
        <v>26</v>
      </c>
    </row>
    <row r="33" spans="1:3">
      <c r="A33">
        <v>155</v>
      </c>
      <c r="B33" t="str">
        <f>VLOOKUP(A33,codes!B:C,2,FALSE)</f>
        <v>CHL</v>
      </c>
      <c r="C33" t="s">
        <v>27</v>
      </c>
    </row>
    <row r="34" spans="1:3">
      <c r="A34">
        <v>160</v>
      </c>
      <c r="B34" t="str">
        <f>VLOOKUP(A34,codes!B:C,2,FALSE)</f>
        <v>ARG</v>
      </c>
      <c r="C34" t="s">
        <v>28</v>
      </c>
    </row>
    <row r="35" spans="1:3">
      <c r="A35">
        <v>165</v>
      </c>
      <c r="B35" t="str">
        <f>VLOOKUP(A35,codes!B:C,2,FALSE)</f>
        <v>URY</v>
      </c>
      <c r="C35" t="s">
        <v>29</v>
      </c>
    </row>
    <row r="36" spans="1:3">
      <c r="A36">
        <v>205</v>
      </c>
      <c r="B36" t="str">
        <f>VLOOKUP(A36,codes!B:C,2,FALSE)</f>
        <v>IRL</v>
      </c>
      <c r="C36" t="s">
        <v>30</v>
      </c>
    </row>
    <row r="37" spans="1:3">
      <c r="A37">
        <v>210</v>
      </c>
      <c r="B37" t="str">
        <f>VLOOKUP(A37,codes!B:C,2,FALSE)</f>
        <v>NLD</v>
      </c>
      <c r="C37" t="s">
        <v>31</v>
      </c>
    </row>
    <row r="38" spans="1:3">
      <c r="A38">
        <v>211</v>
      </c>
      <c r="B38" t="str">
        <f>VLOOKUP(A38,codes!B:C,2,FALSE)</f>
        <v>BEL</v>
      </c>
      <c r="C38" t="s">
        <v>32</v>
      </c>
    </row>
    <row r="39" spans="1:3">
      <c r="A39">
        <v>212</v>
      </c>
      <c r="B39" t="str">
        <f>VLOOKUP(A39,codes!B:C,2,FALSE)</f>
        <v>LUX</v>
      </c>
      <c r="C39" t="s">
        <v>33</v>
      </c>
    </row>
    <row r="40" spans="1:3">
      <c r="A40">
        <v>220</v>
      </c>
      <c r="B40" t="str">
        <f>VLOOKUP(A40,codes!B:C,2,FALSE)</f>
        <v>FRA</v>
      </c>
      <c r="C40" t="s">
        <v>34</v>
      </c>
    </row>
    <row r="41" spans="1:3">
      <c r="A41">
        <v>221</v>
      </c>
      <c r="B41" t="str">
        <f>VLOOKUP(A41,codes!B:C,2,FALSE)</f>
        <v>MCO</v>
      </c>
      <c r="C41" t="s">
        <v>35</v>
      </c>
    </row>
    <row r="42" spans="1:3">
      <c r="A42">
        <v>223</v>
      </c>
      <c r="B42" t="str">
        <f>VLOOKUP(A42,codes!B:C,2,FALSE)</f>
        <v>LIE</v>
      </c>
      <c r="C42" t="s">
        <v>36</v>
      </c>
    </row>
    <row r="43" spans="1:3">
      <c r="A43">
        <v>225</v>
      </c>
      <c r="B43" t="str">
        <f>VLOOKUP(A43,codes!B:C,2,FALSE)</f>
        <v>CHE</v>
      </c>
      <c r="C43" t="s">
        <v>37</v>
      </c>
    </row>
    <row r="44" spans="1:3">
      <c r="A44">
        <v>230</v>
      </c>
      <c r="B44" t="str">
        <f>VLOOKUP(A44,codes!B:C,2,FALSE)</f>
        <v>ESP</v>
      </c>
      <c r="C44" t="s">
        <v>38</v>
      </c>
    </row>
    <row r="45" spans="1:3">
      <c r="A45">
        <v>232</v>
      </c>
      <c r="B45" t="str">
        <f>VLOOKUP(A45,codes!B:C,2,FALSE)</f>
        <v>ADO</v>
      </c>
      <c r="C45" t="s">
        <v>39</v>
      </c>
    </row>
    <row r="46" spans="1:3">
      <c r="A46">
        <v>235</v>
      </c>
      <c r="B46" t="str">
        <f>VLOOKUP(A46,codes!B:C,2,FALSE)</f>
        <v>PRT</v>
      </c>
      <c r="C46" t="s">
        <v>40</v>
      </c>
    </row>
    <row r="47" spans="1:3">
      <c r="A47">
        <v>260</v>
      </c>
      <c r="B47" t="s">
        <v>253</v>
      </c>
      <c r="C47" t="s">
        <v>1003</v>
      </c>
    </row>
    <row r="48" spans="1:3">
      <c r="A48">
        <v>290</v>
      </c>
      <c r="B48" t="str">
        <f>VLOOKUP(A48,codes!B:C,2,FALSE)</f>
        <v>POL</v>
      </c>
      <c r="C48" t="s">
        <v>41</v>
      </c>
    </row>
    <row r="49" spans="1:3">
      <c r="A49">
        <v>305</v>
      </c>
      <c r="B49" t="str">
        <f>VLOOKUP(A49,codes!B:C,2,FALSE)</f>
        <v>AUT</v>
      </c>
      <c r="C49" t="s">
        <v>42</v>
      </c>
    </row>
    <row r="50" spans="1:3">
      <c r="A50">
        <v>310</v>
      </c>
      <c r="B50" t="str">
        <f>VLOOKUP(A50,codes!B:C,2,FALSE)</f>
        <v>HUN</v>
      </c>
      <c r="C50" t="s">
        <v>43</v>
      </c>
    </row>
    <row r="51" spans="1:3">
      <c r="A51">
        <v>316</v>
      </c>
      <c r="B51" t="str">
        <f>VLOOKUP(A51,codes!B:C,2,FALSE)</f>
        <v>CZE</v>
      </c>
      <c r="C51" t="s">
        <v>44</v>
      </c>
    </row>
    <row r="52" spans="1:3">
      <c r="A52">
        <v>317</v>
      </c>
      <c r="B52" t="str">
        <f>VLOOKUP(A52,codes!B:C,2,FALSE)</f>
        <v>SVK</v>
      </c>
      <c r="C52" t="s">
        <v>45</v>
      </c>
    </row>
    <row r="53" spans="1:3">
      <c r="A53">
        <v>325</v>
      </c>
      <c r="B53" t="str">
        <f>VLOOKUP(A53,codes!B:C,2,FALSE)</f>
        <v>ITA</v>
      </c>
      <c r="C53" t="s">
        <v>1004</v>
      </c>
    </row>
    <row r="54" spans="1:3">
      <c r="A54">
        <v>338</v>
      </c>
      <c r="B54" t="str">
        <f>VLOOKUP(A54,codes!B:C,2,FALSE)</f>
        <v>MLT</v>
      </c>
      <c r="C54" t="s">
        <v>46</v>
      </c>
    </row>
    <row r="55" spans="1:3">
      <c r="A55">
        <v>339</v>
      </c>
      <c r="B55" t="str">
        <f>VLOOKUP(A55,codes!B:C,2,FALSE)</f>
        <v>ALB</v>
      </c>
      <c r="C55" t="s">
        <v>47</v>
      </c>
    </row>
    <row r="56" spans="1:3">
      <c r="A56">
        <v>341</v>
      </c>
      <c r="B56" s="6" t="s">
        <v>441</v>
      </c>
      <c r="C56" t="s">
        <v>48</v>
      </c>
    </row>
    <row r="57" spans="1:3">
      <c r="A57">
        <v>343</v>
      </c>
      <c r="B57" t="str">
        <f>VLOOKUP(A57,codes!B:C,2,FALSE)</f>
        <v>MKD</v>
      </c>
      <c r="C57" t="s">
        <v>1005</v>
      </c>
    </row>
    <row r="58" spans="1:3">
      <c r="A58">
        <v>344</v>
      </c>
      <c r="B58" t="str">
        <f>VLOOKUP(A58,codes!B:C,2,FALSE)</f>
        <v>HRV</v>
      </c>
      <c r="C58" t="s">
        <v>49</v>
      </c>
    </row>
    <row r="59" spans="1:3">
      <c r="A59">
        <v>345</v>
      </c>
      <c r="B59" t="s">
        <v>361</v>
      </c>
      <c r="C59" t="s">
        <v>1006</v>
      </c>
    </row>
    <row r="60" spans="1:3">
      <c r="A60">
        <v>346</v>
      </c>
      <c r="B60" t="str">
        <f>VLOOKUP(A60,codes!B:C,2,FALSE)</f>
        <v>BIH</v>
      </c>
      <c r="C60" t="s">
        <v>1007</v>
      </c>
    </row>
    <row r="61" spans="1:3">
      <c r="A61">
        <v>349</v>
      </c>
      <c r="B61" t="str">
        <f>VLOOKUP(A61,codes!B:C,2,FALSE)</f>
        <v>SVN</v>
      </c>
      <c r="C61" t="s">
        <v>50</v>
      </c>
    </row>
    <row r="62" spans="1:3">
      <c r="A62">
        <v>350</v>
      </c>
      <c r="B62" t="str">
        <f>VLOOKUP(A62,codes!B:C,2,FALSE)</f>
        <v>GRC</v>
      </c>
      <c r="C62" t="s">
        <v>51</v>
      </c>
    </row>
    <row r="63" spans="1:3">
      <c r="A63">
        <v>352</v>
      </c>
      <c r="B63" t="str">
        <f>VLOOKUP(A63,codes!B:C,2,FALSE)</f>
        <v>CYP</v>
      </c>
      <c r="C63" t="s">
        <v>52</v>
      </c>
    </row>
    <row r="64" spans="1:3">
      <c r="A64">
        <v>355</v>
      </c>
      <c r="B64" t="str">
        <f>VLOOKUP(A64,codes!B:C,2,FALSE)</f>
        <v>BGR</v>
      </c>
      <c r="C64" t="s">
        <v>53</v>
      </c>
    </row>
    <row r="65" spans="1:3">
      <c r="A65">
        <v>359</v>
      </c>
      <c r="B65" t="str">
        <f>VLOOKUP(A65,codes!B:C,2,FALSE)</f>
        <v>MDA</v>
      </c>
      <c r="C65" t="s">
        <v>54</v>
      </c>
    </row>
    <row r="66" spans="1:3">
      <c r="A66">
        <v>360</v>
      </c>
      <c r="B66" t="str">
        <f>VLOOKUP(A66,codes!B:C,2,FALSE)</f>
        <v>ROM</v>
      </c>
      <c r="C66" t="s">
        <v>55</v>
      </c>
    </row>
    <row r="67" spans="1:3">
      <c r="A67">
        <v>365</v>
      </c>
      <c r="B67" t="str">
        <f>VLOOKUP(A67,codes!B:C,2,FALSE)</f>
        <v>RUS</v>
      </c>
      <c r="C67" t="s">
        <v>1008</v>
      </c>
    </row>
    <row r="68" spans="1:3">
      <c r="A68">
        <v>366</v>
      </c>
      <c r="B68" t="str">
        <f>VLOOKUP(A68,codes!B:C,2,FALSE)</f>
        <v>EST</v>
      </c>
      <c r="C68" t="s">
        <v>56</v>
      </c>
    </row>
    <row r="69" spans="1:3">
      <c r="A69">
        <v>367</v>
      </c>
      <c r="B69" t="str">
        <f>VLOOKUP(A69,codes!B:C,2,FALSE)</f>
        <v>LVA</v>
      </c>
      <c r="C69" t="s">
        <v>57</v>
      </c>
    </row>
    <row r="70" spans="1:3">
      <c r="A70">
        <v>368</v>
      </c>
      <c r="B70" t="str">
        <f>VLOOKUP(A70,codes!B:C,2,FALSE)</f>
        <v>LTU</v>
      </c>
      <c r="C70" t="s">
        <v>58</v>
      </c>
    </row>
    <row r="71" spans="1:3">
      <c r="A71">
        <v>369</v>
      </c>
      <c r="B71" t="str">
        <f>VLOOKUP(A71,codes!B:C,2,FALSE)</f>
        <v>UKR</v>
      </c>
      <c r="C71" t="s">
        <v>59</v>
      </c>
    </row>
    <row r="72" spans="1:3">
      <c r="A72">
        <v>370</v>
      </c>
      <c r="B72" t="str">
        <f>VLOOKUP(A72,codes!B:C,2,FALSE)</f>
        <v>BLR</v>
      </c>
      <c r="C72" t="s">
        <v>1009</v>
      </c>
    </row>
    <row r="73" spans="1:3">
      <c r="A73">
        <v>371</v>
      </c>
      <c r="B73" t="str">
        <f>VLOOKUP(A73,codes!B:C,2,FALSE)</f>
        <v>ARM</v>
      </c>
      <c r="C73" t="s">
        <v>60</v>
      </c>
    </row>
    <row r="74" spans="1:3">
      <c r="A74">
        <v>372</v>
      </c>
      <c r="B74" t="str">
        <f>VLOOKUP(A74,codes!B:C,2,FALSE)</f>
        <v>GEO</v>
      </c>
      <c r="C74" t="s">
        <v>61</v>
      </c>
    </row>
    <row r="75" spans="1:3">
      <c r="A75">
        <v>373</v>
      </c>
      <c r="B75" t="str">
        <f>VLOOKUP(A75,codes!B:C,2,FALSE)</f>
        <v>AZE</v>
      </c>
      <c r="C75" t="s">
        <v>62</v>
      </c>
    </row>
    <row r="76" spans="1:3">
      <c r="A76">
        <v>375</v>
      </c>
      <c r="B76" t="str">
        <f>VLOOKUP(A76,codes!B:C,2,FALSE)</f>
        <v>FIN</v>
      </c>
      <c r="C76" t="s">
        <v>63</v>
      </c>
    </row>
    <row r="77" spans="1:3">
      <c r="A77">
        <v>380</v>
      </c>
      <c r="B77" t="str">
        <f>VLOOKUP(A77,codes!B:C,2,FALSE)</f>
        <v>SWE</v>
      </c>
      <c r="C77" t="s">
        <v>64</v>
      </c>
    </row>
    <row r="78" spans="1:3">
      <c r="A78">
        <v>385</v>
      </c>
      <c r="B78" t="str">
        <f>VLOOKUP(A78,codes!B:C,2,FALSE)</f>
        <v>NOR</v>
      </c>
      <c r="C78" t="s">
        <v>65</v>
      </c>
    </row>
    <row r="79" spans="1:3">
      <c r="A79">
        <v>390</v>
      </c>
      <c r="B79" t="str">
        <f>VLOOKUP(A79,codes!B:C,2,FALSE)</f>
        <v>DNK</v>
      </c>
      <c r="C79" t="s">
        <v>66</v>
      </c>
    </row>
    <row r="80" spans="1:3">
      <c r="A80">
        <v>395</v>
      </c>
      <c r="B80" t="str">
        <f>VLOOKUP(A80,codes!B:C,2,FALSE)</f>
        <v>ISL</v>
      </c>
      <c r="C80" t="s">
        <v>67</v>
      </c>
    </row>
    <row r="81" spans="1:3">
      <c r="A81">
        <v>402</v>
      </c>
      <c r="B81" t="str">
        <f>VLOOKUP(A81,codes!B:C,2,FALSE)</f>
        <v>CPV</v>
      </c>
      <c r="C81" t="s">
        <v>68</v>
      </c>
    </row>
    <row r="82" spans="1:3">
      <c r="A82">
        <v>403</v>
      </c>
      <c r="B82" t="str">
        <f>VLOOKUP(A82,codes!B:C,2,FALSE)</f>
        <v>STP</v>
      </c>
      <c r="C82" t="s">
        <v>1010</v>
      </c>
    </row>
    <row r="83" spans="1:3">
      <c r="A83">
        <v>404</v>
      </c>
      <c r="B83" t="str">
        <f>VLOOKUP(A83,codes!B:C,2,FALSE)</f>
        <v>GNB</v>
      </c>
      <c r="C83" t="s">
        <v>69</v>
      </c>
    </row>
    <row r="84" spans="1:3">
      <c r="A84">
        <v>411</v>
      </c>
      <c r="B84" t="str">
        <f>VLOOKUP(A84,codes!B:C,2,FALSE)</f>
        <v>GNQ</v>
      </c>
      <c r="C84" t="s">
        <v>70</v>
      </c>
    </row>
    <row r="85" spans="1:3">
      <c r="A85">
        <v>420</v>
      </c>
      <c r="B85" t="str">
        <f>VLOOKUP(A85,codes!B:C,2,FALSE)</f>
        <v>GMB</v>
      </c>
      <c r="C85" t="s">
        <v>71</v>
      </c>
    </row>
    <row r="86" spans="1:3">
      <c r="A86">
        <v>432</v>
      </c>
      <c r="B86" t="str">
        <f>VLOOKUP(A86,codes!B:C,2,FALSE)</f>
        <v>MLI</v>
      </c>
      <c r="C86" t="s">
        <v>72</v>
      </c>
    </row>
    <row r="87" spans="1:3">
      <c r="A87">
        <v>433</v>
      </c>
      <c r="B87" t="str">
        <f>VLOOKUP(A87,codes!B:C,2,FALSE)</f>
        <v>SEN</v>
      </c>
      <c r="C87" t="s">
        <v>73</v>
      </c>
    </row>
    <row r="88" spans="1:3">
      <c r="A88">
        <v>434</v>
      </c>
      <c r="B88" t="str">
        <f>VLOOKUP(A88,codes!B:C,2,FALSE)</f>
        <v>BEN</v>
      </c>
      <c r="C88" t="s">
        <v>74</v>
      </c>
    </row>
    <row r="89" spans="1:3">
      <c r="A89">
        <v>435</v>
      </c>
      <c r="B89" t="str">
        <f>VLOOKUP(A89,codes!B:C,2,FALSE)</f>
        <v>MRT</v>
      </c>
      <c r="C89" t="s">
        <v>75</v>
      </c>
    </row>
    <row r="90" spans="1:3">
      <c r="A90">
        <v>436</v>
      </c>
      <c r="B90" t="str">
        <f>VLOOKUP(A90,codes!B:C,2,FALSE)</f>
        <v>NER</v>
      </c>
      <c r="C90" t="s">
        <v>76</v>
      </c>
    </row>
    <row r="91" spans="1:3">
      <c r="A91">
        <v>437</v>
      </c>
      <c r="B91" t="str">
        <f>VLOOKUP(A91,codes!B:C,2,FALSE)</f>
        <v>CIV</v>
      </c>
      <c r="C91" t="s">
        <v>1011</v>
      </c>
    </row>
    <row r="92" spans="1:3">
      <c r="A92">
        <v>438</v>
      </c>
      <c r="B92" t="str">
        <f>VLOOKUP(A92,codes!B:C,2,FALSE)</f>
        <v>GIN</v>
      </c>
      <c r="C92" t="s">
        <v>77</v>
      </c>
    </row>
    <row r="93" spans="1:3">
      <c r="A93">
        <v>439</v>
      </c>
      <c r="B93" t="str">
        <f>VLOOKUP(A93,codes!B:C,2,FALSE)</f>
        <v>BFA</v>
      </c>
      <c r="C93" t="s">
        <v>1012</v>
      </c>
    </row>
    <row r="94" spans="1:3">
      <c r="A94">
        <v>450</v>
      </c>
      <c r="B94" t="str">
        <f>VLOOKUP(A94,codes!B:C,2,FALSE)</f>
        <v>LBR</v>
      </c>
      <c r="C94" t="s">
        <v>78</v>
      </c>
    </row>
    <row r="95" spans="1:3">
      <c r="A95">
        <v>451</v>
      </c>
      <c r="B95" t="str">
        <f>VLOOKUP(A95,codes!B:C,2,FALSE)</f>
        <v>SLE</v>
      </c>
      <c r="C95" t="s">
        <v>79</v>
      </c>
    </row>
    <row r="96" spans="1:3">
      <c r="A96">
        <v>452</v>
      </c>
      <c r="B96" t="str">
        <f>VLOOKUP(A96,codes!B:C,2,FALSE)</f>
        <v>GHA</v>
      </c>
      <c r="C96" t="s">
        <v>80</v>
      </c>
    </row>
    <row r="97" spans="1:3">
      <c r="A97">
        <v>461</v>
      </c>
      <c r="B97" t="str">
        <f>VLOOKUP(A97,codes!B:C,2,FALSE)</f>
        <v>TGO</v>
      </c>
      <c r="C97" t="s">
        <v>81</v>
      </c>
    </row>
    <row r="98" spans="1:3">
      <c r="A98">
        <v>471</v>
      </c>
      <c r="B98" t="str">
        <f>VLOOKUP(A98,codes!B:C,2,FALSE)</f>
        <v>CMR</v>
      </c>
      <c r="C98" t="s">
        <v>82</v>
      </c>
    </row>
    <row r="99" spans="1:3">
      <c r="A99">
        <v>475</v>
      </c>
      <c r="B99" t="str">
        <f>VLOOKUP(A99,codes!B:C,2,FALSE)</f>
        <v>NGA</v>
      </c>
      <c r="C99" t="s">
        <v>83</v>
      </c>
    </row>
    <row r="100" spans="1:3">
      <c r="A100">
        <v>481</v>
      </c>
      <c r="B100" t="str">
        <f>VLOOKUP(A100,codes!B:C,2,FALSE)</f>
        <v>GAB</v>
      </c>
      <c r="C100" t="s">
        <v>84</v>
      </c>
    </row>
    <row r="101" spans="1:3">
      <c r="A101">
        <v>482</v>
      </c>
      <c r="B101" t="str">
        <f>VLOOKUP(A101,codes!B:C,2,FALSE)</f>
        <v>CAF</v>
      </c>
      <c r="C101" t="s">
        <v>85</v>
      </c>
    </row>
    <row r="102" spans="1:3">
      <c r="A102">
        <v>483</v>
      </c>
      <c r="B102" t="str">
        <f>VLOOKUP(A102,codes!B:C,2,FALSE)</f>
        <v>TCD</v>
      </c>
      <c r="C102" t="s">
        <v>86</v>
      </c>
    </row>
    <row r="103" spans="1:3">
      <c r="A103">
        <v>484</v>
      </c>
      <c r="B103" t="str">
        <f>VLOOKUP(A103,codes!B:C,2,FALSE)</f>
        <v>ZAR</v>
      </c>
      <c r="C103" t="s">
        <v>87</v>
      </c>
    </row>
    <row r="104" spans="1:3">
      <c r="A104">
        <v>490</v>
      </c>
      <c r="B104" t="str">
        <f>VLOOKUP(A104,codes!B:C,2,FALSE)</f>
        <v>COG</v>
      </c>
      <c r="C104" t="s">
        <v>1013</v>
      </c>
    </row>
    <row r="105" spans="1:3">
      <c r="A105">
        <v>500</v>
      </c>
      <c r="B105" t="str">
        <f>VLOOKUP(A105,codes!B:C,2,FALSE)</f>
        <v>UGA</v>
      </c>
      <c r="C105" t="s">
        <v>88</v>
      </c>
    </row>
    <row r="106" spans="1:3">
      <c r="A106">
        <v>501</v>
      </c>
      <c r="B106" t="str">
        <f>VLOOKUP(A106,codes!B:C,2,FALSE)</f>
        <v>KEN</v>
      </c>
      <c r="C106" t="s">
        <v>89</v>
      </c>
    </row>
    <row r="107" spans="1:3">
      <c r="A107">
        <v>510</v>
      </c>
      <c r="B107" t="str">
        <f>VLOOKUP(A107,codes!B:C,2,FALSE)</f>
        <v>TZA</v>
      </c>
      <c r="C107" t="s">
        <v>1014</v>
      </c>
    </row>
    <row r="108" spans="1:3">
      <c r="A108">
        <v>516</v>
      </c>
      <c r="B108" t="str">
        <f>VLOOKUP(A108,codes!B:C,2,FALSE)</f>
        <v>BDI</v>
      </c>
      <c r="C108" t="s">
        <v>90</v>
      </c>
    </row>
    <row r="109" spans="1:3">
      <c r="A109">
        <v>517</v>
      </c>
      <c r="B109" t="str">
        <f>VLOOKUP(A109,codes!B:C,2,FALSE)</f>
        <v>RWA</v>
      </c>
      <c r="C109" t="s">
        <v>91</v>
      </c>
    </row>
    <row r="110" spans="1:3">
      <c r="A110">
        <v>520</v>
      </c>
      <c r="B110" t="str">
        <f>VLOOKUP(A110,codes!B:C,2,FALSE)</f>
        <v>SOM</v>
      </c>
      <c r="C110" t="s">
        <v>92</v>
      </c>
    </row>
    <row r="111" spans="1:3">
      <c r="A111">
        <v>522</v>
      </c>
      <c r="B111" t="str">
        <f>VLOOKUP(A111,codes!B:C,2,FALSE)</f>
        <v>DJI</v>
      </c>
      <c r="C111" t="s">
        <v>93</v>
      </c>
    </row>
    <row r="112" spans="1:3">
      <c r="A112">
        <v>530</v>
      </c>
      <c r="B112" t="str">
        <f>VLOOKUP(A112,codes!B:C,2,FALSE)</f>
        <v>ETH</v>
      </c>
      <c r="C112" t="s">
        <v>94</v>
      </c>
    </row>
    <row r="113" spans="1:3">
      <c r="A113">
        <v>531</v>
      </c>
      <c r="B113" t="str">
        <f>VLOOKUP(A113,codes!B:C,2,FALSE)</f>
        <v>ERI</v>
      </c>
      <c r="C113" t="s">
        <v>95</v>
      </c>
    </row>
    <row r="114" spans="1:3">
      <c r="A114">
        <v>540</v>
      </c>
      <c r="B114" t="str">
        <f>VLOOKUP(A114,codes!B:C,2,FALSE)</f>
        <v>AGO</v>
      </c>
      <c r="C114" t="s">
        <v>96</v>
      </c>
    </row>
    <row r="115" spans="1:3">
      <c r="A115">
        <v>541</v>
      </c>
      <c r="B115" t="str">
        <f>VLOOKUP(A115,codes!B:C,2,FALSE)</f>
        <v>MOZ</v>
      </c>
      <c r="C115" t="s">
        <v>97</v>
      </c>
    </row>
    <row r="116" spans="1:3">
      <c r="A116">
        <v>551</v>
      </c>
      <c r="B116" t="str">
        <f>VLOOKUP(A116,codes!B:C,2,FALSE)</f>
        <v>ZMB</v>
      </c>
      <c r="C116" t="s">
        <v>98</v>
      </c>
    </row>
    <row r="117" spans="1:3">
      <c r="A117">
        <v>552</v>
      </c>
      <c r="B117" t="str">
        <f>VLOOKUP(A117,codes!B:C,2,FALSE)</f>
        <v>ZWE</v>
      </c>
      <c r="C117" t="s">
        <v>1015</v>
      </c>
    </row>
    <row r="118" spans="1:3">
      <c r="A118">
        <v>553</v>
      </c>
      <c r="B118" t="str">
        <f>VLOOKUP(A118,codes!B:C,2,FALSE)</f>
        <v>MWI</v>
      </c>
      <c r="C118" t="s">
        <v>99</v>
      </c>
    </row>
    <row r="119" spans="1:3">
      <c r="A119">
        <v>560</v>
      </c>
      <c r="B119" t="str">
        <f>VLOOKUP(A119,codes!B:C,2,FALSE)</f>
        <v>ZAF</v>
      </c>
      <c r="C119" t="s">
        <v>100</v>
      </c>
    </row>
    <row r="120" spans="1:3">
      <c r="A120">
        <v>565</v>
      </c>
      <c r="B120" t="str">
        <f>VLOOKUP(A120,codes!B:C,2,FALSE)</f>
        <v>NAM</v>
      </c>
      <c r="C120" t="s">
        <v>101</v>
      </c>
    </row>
    <row r="121" spans="1:3">
      <c r="A121">
        <v>570</v>
      </c>
      <c r="B121" t="str">
        <f>VLOOKUP(A121,codes!B:C,2,FALSE)</f>
        <v>LSO</v>
      </c>
      <c r="C121" t="s">
        <v>102</v>
      </c>
    </row>
    <row r="122" spans="1:3">
      <c r="A122">
        <v>571</v>
      </c>
      <c r="B122" t="str">
        <f>VLOOKUP(A122,codes!B:C,2,FALSE)</f>
        <v>BWA</v>
      </c>
      <c r="C122" t="s">
        <v>103</v>
      </c>
    </row>
    <row r="123" spans="1:3">
      <c r="A123">
        <v>572</v>
      </c>
      <c r="B123" t="str">
        <f>VLOOKUP(A123,codes!B:C,2,FALSE)</f>
        <v>SWZ</v>
      </c>
      <c r="C123" t="s">
        <v>104</v>
      </c>
    </row>
    <row r="124" spans="1:3">
      <c r="A124">
        <v>580</v>
      </c>
      <c r="B124" t="str">
        <f>VLOOKUP(A124,codes!B:C,2,FALSE)</f>
        <v>MDG</v>
      </c>
      <c r="C124" t="s">
        <v>1016</v>
      </c>
    </row>
    <row r="125" spans="1:3">
      <c r="A125">
        <v>590</v>
      </c>
      <c r="B125" t="str">
        <f>VLOOKUP(A125,codes!B:C,2,FALSE)</f>
        <v>MUS</v>
      </c>
      <c r="C125" t="s">
        <v>105</v>
      </c>
    </row>
    <row r="126" spans="1:3">
      <c r="A126">
        <v>591</v>
      </c>
      <c r="B126" t="str">
        <f>VLOOKUP(A126,codes!B:C,2,FALSE)</f>
        <v>SYC</v>
      </c>
      <c r="C126" t="s">
        <v>106</v>
      </c>
    </row>
    <row r="127" spans="1:3">
      <c r="A127">
        <v>600</v>
      </c>
      <c r="B127" t="str">
        <f>VLOOKUP(A127,codes!B:C,2,FALSE)</f>
        <v>MAR</v>
      </c>
      <c r="C127" t="s">
        <v>107</v>
      </c>
    </row>
    <row r="128" spans="1:3">
      <c r="A128">
        <v>615</v>
      </c>
      <c r="B128" t="str">
        <f>VLOOKUP(A128,codes!B:C,2,FALSE)</f>
        <v>DZA</v>
      </c>
      <c r="C128" t="s">
        <v>108</v>
      </c>
    </row>
    <row r="129" spans="1:3">
      <c r="A129">
        <v>616</v>
      </c>
      <c r="B129" t="str">
        <f>VLOOKUP(A129,codes!B:C,2,FALSE)</f>
        <v>TUN</v>
      </c>
      <c r="C129" t="s">
        <v>109</v>
      </c>
    </row>
    <row r="130" spans="1:3">
      <c r="A130">
        <v>620</v>
      </c>
      <c r="B130" t="str">
        <f>VLOOKUP(A130,codes!B:C,2,FALSE)</f>
        <v>LBY</v>
      </c>
      <c r="C130" t="s">
        <v>110</v>
      </c>
    </row>
    <row r="131" spans="1:3">
      <c r="A131">
        <v>625</v>
      </c>
      <c r="B131" t="str">
        <f>VLOOKUP(A131,codes!B:C,2,FALSE)</f>
        <v>SDN</v>
      </c>
      <c r="C131" t="s">
        <v>111</v>
      </c>
    </row>
    <row r="132" spans="1:3">
      <c r="A132">
        <v>630</v>
      </c>
      <c r="B132" t="str">
        <f>VLOOKUP(A132,codes!B:C,2,FALSE)</f>
        <v>IRN</v>
      </c>
      <c r="C132" t="s">
        <v>1017</v>
      </c>
    </row>
    <row r="133" spans="1:3">
      <c r="A133">
        <v>640</v>
      </c>
      <c r="B133" t="str">
        <f>VLOOKUP(A133,codes!B:C,2,FALSE)</f>
        <v>TUR</v>
      </c>
      <c r="C133" t="s">
        <v>1018</v>
      </c>
    </row>
    <row r="134" spans="1:3">
      <c r="A134">
        <v>645</v>
      </c>
      <c r="B134" t="str">
        <f>VLOOKUP(A134,codes!B:C,2,FALSE)</f>
        <v>IRQ</v>
      </c>
      <c r="C134" t="s">
        <v>112</v>
      </c>
    </row>
    <row r="135" spans="1:3">
      <c r="A135">
        <v>651</v>
      </c>
      <c r="B135" t="str">
        <f>VLOOKUP(A135,codes!B:C,2,FALSE)</f>
        <v>EGY</v>
      </c>
      <c r="C135" t="s">
        <v>113</v>
      </c>
    </row>
    <row r="136" spans="1:3">
      <c r="A136">
        <v>652</v>
      </c>
      <c r="B136" t="str">
        <f>VLOOKUP(A136,codes!B:C,2,FALSE)</f>
        <v>SYR</v>
      </c>
      <c r="C136" t="s">
        <v>114</v>
      </c>
    </row>
    <row r="137" spans="1:3">
      <c r="A137">
        <v>660</v>
      </c>
      <c r="B137" t="str">
        <f>VLOOKUP(A137,codes!B:C,2,FALSE)</f>
        <v>LBN</v>
      </c>
      <c r="C137" t="s">
        <v>115</v>
      </c>
    </row>
    <row r="138" spans="1:3">
      <c r="A138">
        <v>663</v>
      </c>
      <c r="B138" t="str">
        <f>VLOOKUP(A138,codes!B:C,2,FALSE)</f>
        <v>JOR</v>
      </c>
      <c r="C138" t="s">
        <v>116</v>
      </c>
    </row>
    <row r="139" spans="1:3">
      <c r="A139">
        <v>670</v>
      </c>
      <c r="B139" t="str">
        <f>VLOOKUP(A139,codes!B:C,2,FALSE)</f>
        <v>SAU</v>
      </c>
      <c r="C139" t="s">
        <v>117</v>
      </c>
    </row>
    <row r="140" spans="1:3">
      <c r="A140">
        <v>678</v>
      </c>
      <c r="B140" t="str">
        <f>VLOOKUP(A140,codes!B:C,2,FALSE)</f>
        <v>.</v>
      </c>
      <c r="C140" t="s">
        <v>1019</v>
      </c>
    </row>
    <row r="141" spans="1:3">
      <c r="A141">
        <v>692</v>
      </c>
      <c r="B141" t="str">
        <f>VLOOKUP(A141,codes!B:C,2,FALSE)</f>
        <v>BHR</v>
      </c>
      <c r="C141" t="s">
        <v>118</v>
      </c>
    </row>
    <row r="142" spans="1:3">
      <c r="A142">
        <v>694</v>
      </c>
      <c r="B142" t="str">
        <f>VLOOKUP(A142,codes!B:C,2,FALSE)</f>
        <v>QAT</v>
      </c>
      <c r="C142" t="s">
        <v>119</v>
      </c>
    </row>
    <row r="143" spans="1:3">
      <c r="A143">
        <v>696</v>
      </c>
      <c r="B143" t="str">
        <f>VLOOKUP(A143,codes!B:C,2,FALSE)</f>
        <v>ARE</v>
      </c>
      <c r="C143" t="s">
        <v>120</v>
      </c>
    </row>
    <row r="144" spans="1:3">
      <c r="A144">
        <v>698</v>
      </c>
      <c r="B144" t="str">
        <f>VLOOKUP(A144,codes!B:C,2,FALSE)</f>
        <v>OMN</v>
      </c>
      <c r="C144" t="s">
        <v>121</v>
      </c>
    </row>
    <row r="145" spans="1:3">
      <c r="A145">
        <v>700</v>
      </c>
      <c r="B145" t="str">
        <f>VLOOKUP(A145,codes!B:C,2,FALSE)</f>
        <v>AFG</v>
      </c>
      <c r="C145" t="s">
        <v>122</v>
      </c>
    </row>
    <row r="146" spans="1:3">
      <c r="A146">
        <v>701</v>
      </c>
      <c r="B146" t="str">
        <f>VLOOKUP(A146,codes!B:C,2,FALSE)</f>
        <v>TKM</v>
      </c>
      <c r="C146" t="s">
        <v>123</v>
      </c>
    </row>
    <row r="147" spans="1:3">
      <c r="A147">
        <v>702</v>
      </c>
      <c r="B147" t="str">
        <f>VLOOKUP(A147,codes!B:C,2,FALSE)</f>
        <v>TJK</v>
      </c>
      <c r="C147" t="s">
        <v>124</v>
      </c>
    </row>
    <row r="148" spans="1:3">
      <c r="A148">
        <v>704</v>
      </c>
      <c r="B148" t="str">
        <f>VLOOKUP(A148,codes!B:C,2,FALSE)</f>
        <v>UZB</v>
      </c>
      <c r="C148" t="s">
        <v>125</v>
      </c>
    </row>
    <row r="149" spans="1:3">
      <c r="A149">
        <v>705</v>
      </c>
      <c r="B149" t="str">
        <f>VLOOKUP(A149,codes!B:C,2,FALSE)</f>
        <v>KAZ</v>
      </c>
      <c r="C149" t="s">
        <v>126</v>
      </c>
    </row>
    <row r="150" spans="1:3">
      <c r="A150">
        <v>710</v>
      </c>
      <c r="B150" t="str">
        <f>VLOOKUP(A150,codes!B:C,2,FALSE)</f>
        <v>CHN</v>
      </c>
      <c r="C150" t="s">
        <v>127</v>
      </c>
    </row>
    <row r="151" spans="1:3">
      <c r="A151">
        <v>712</v>
      </c>
      <c r="B151" t="str">
        <f>VLOOKUP(A151,codes!B:C,2,FALSE)</f>
        <v>MNG</v>
      </c>
      <c r="C151" t="s">
        <v>128</v>
      </c>
    </row>
    <row r="152" spans="1:3">
      <c r="A152">
        <v>713</v>
      </c>
      <c r="B152" t="s">
        <v>799</v>
      </c>
      <c r="C152" t="s">
        <v>129</v>
      </c>
    </row>
    <row r="153" spans="1:3">
      <c r="A153">
        <v>731</v>
      </c>
      <c r="B153" t="str">
        <f>VLOOKUP(A153,codes!B:C,2,FALSE)</f>
        <v>PRK</v>
      </c>
      <c r="C153" t="s">
        <v>1020</v>
      </c>
    </row>
    <row r="154" spans="1:3">
      <c r="A154">
        <v>732</v>
      </c>
      <c r="B154" s="6" t="s">
        <v>449</v>
      </c>
      <c r="C154" t="s">
        <v>1021</v>
      </c>
    </row>
    <row r="155" spans="1:3">
      <c r="A155">
        <v>740</v>
      </c>
      <c r="B155" t="str">
        <f>VLOOKUP(A155,codes!B:C,2,FALSE)</f>
        <v>JPN</v>
      </c>
      <c r="C155" t="s">
        <v>130</v>
      </c>
    </row>
    <row r="156" spans="1:3">
      <c r="A156">
        <v>750</v>
      </c>
      <c r="B156" t="str">
        <f>VLOOKUP(A156,codes!B:C,2,FALSE)</f>
        <v>IND</v>
      </c>
      <c r="C156" t="s">
        <v>131</v>
      </c>
    </row>
    <row r="157" spans="1:3">
      <c r="A157">
        <v>760</v>
      </c>
      <c r="B157" t="str">
        <f>VLOOKUP(A157,codes!B:C,2,FALSE)</f>
        <v>BTN</v>
      </c>
      <c r="C157" t="s">
        <v>132</v>
      </c>
    </row>
    <row r="158" spans="1:3">
      <c r="A158">
        <v>770</v>
      </c>
      <c r="B158" t="str">
        <f>VLOOKUP(A158,codes!B:C,2,FALSE)</f>
        <v>PAK</v>
      </c>
      <c r="C158" t="s">
        <v>133</v>
      </c>
    </row>
    <row r="159" spans="1:3">
      <c r="A159">
        <v>771</v>
      </c>
      <c r="B159" t="str">
        <f>VLOOKUP(A159,codes!B:C,2,FALSE)</f>
        <v>BGD</v>
      </c>
      <c r="C159" t="s">
        <v>134</v>
      </c>
    </row>
    <row r="160" spans="1:3">
      <c r="A160">
        <v>780</v>
      </c>
      <c r="B160" t="str">
        <f>VLOOKUP(A160,codes!B:C,2,FALSE)</f>
        <v>LKA</v>
      </c>
      <c r="C160" t="s">
        <v>1022</v>
      </c>
    </row>
    <row r="161" spans="1:3">
      <c r="A161">
        <v>781</v>
      </c>
      <c r="B161" t="str">
        <f>VLOOKUP(A161,codes!B:C,2,FALSE)</f>
        <v>MDV</v>
      </c>
      <c r="C161" t="s">
        <v>135</v>
      </c>
    </row>
    <row r="162" spans="1:3">
      <c r="A162">
        <v>790</v>
      </c>
      <c r="B162" t="str">
        <f>VLOOKUP(A162,codes!B:C,2,FALSE)</f>
        <v>NPL</v>
      </c>
      <c r="C162" t="s">
        <v>136</v>
      </c>
    </row>
    <row r="163" spans="1:3">
      <c r="A163">
        <v>800</v>
      </c>
      <c r="B163" t="str">
        <f>VLOOKUP(A163,codes!B:C,2,FALSE)</f>
        <v>THA</v>
      </c>
      <c r="C163" t="s">
        <v>137</v>
      </c>
    </row>
    <row r="164" spans="1:3">
      <c r="A164">
        <v>811</v>
      </c>
      <c r="B164" t="str">
        <f>VLOOKUP(A164,codes!B:C,2,FALSE)</f>
        <v>KHM</v>
      </c>
      <c r="C164" t="s">
        <v>1023</v>
      </c>
    </row>
    <row r="165" spans="1:3">
      <c r="A165">
        <v>812</v>
      </c>
      <c r="B165" t="str">
        <f>VLOOKUP(A165,codes!B:C,2,FALSE)</f>
        <v>LAO</v>
      </c>
      <c r="C165" t="s">
        <v>138</v>
      </c>
    </row>
    <row r="166" spans="1:3">
      <c r="A166">
        <v>816</v>
      </c>
      <c r="B166" t="str">
        <f>VLOOKUP(A166,codes!B:C,2,FALSE)</f>
        <v>VNM</v>
      </c>
      <c r="C166" t="s">
        <v>1024</v>
      </c>
    </row>
    <row r="167" spans="1:3">
      <c r="A167">
        <v>820</v>
      </c>
      <c r="B167" t="str">
        <f>VLOOKUP(A167,codes!B:C,2,FALSE)</f>
        <v>MYS</v>
      </c>
      <c r="C167" t="s">
        <v>139</v>
      </c>
    </row>
    <row r="168" spans="1:3">
      <c r="A168">
        <v>830</v>
      </c>
      <c r="B168" t="str">
        <f>VLOOKUP(A168,codes!B:C,2,FALSE)</f>
        <v>SGP</v>
      </c>
      <c r="C168" t="s">
        <v>140</v>
      </c>
    </row>
    <row r="169" spans="1:3">
      <c r="A169">
        <v>835</v>
      </c>
      <c r="B169" t="str">
        <f>VLOOKUP(A169,codes!B:C,2,FALSE)</f>
        <v>BRN</v>
      </c>
      <c r="C169" t="s">
        <v>141</v>
      </c>
    </row>
    <row r="170" spans="1:3">
      <c r="A170">
        <v>840</v>
      </c>
      <c r="B170" t="str">
        <f>VLOOKUP(A170,codes!B:C,2,FALSE)</f>
        <v>PHL</v>
      </c>
      <c r="C170" t="s">
        <v>142</v>
      </c>
    </row>
    <row r="171" spans="1:3">
      <c r="A171">
        <v>850</v>
      </c>
      <c r="B171" t="str">
        <f>VLOOKUP(A171,codes!B:C,2,FALSE)</f>
        <v>IDN</v>
      </c>
      <c r="C171" t="s">
        <v>143</v>
      </c>
    </row>
    <row r="172" spans="1:3">
      <c r="A172">
        <v>860</v>
      </c>
      <c r="B172" t="str">
        <f>VLOOKUP(A172,codes!B:C,2,FALSE)</f>
        <v>.</v>
      </c>
      <c r="C172" t="s">
        <v>144</v>
      </c>
    </row>
    <row r="173" spans="1:3">
      <c r="A173">
        <v>900</v>
      </c>
      <c r="B173" t="str">
        <f>VLOOKUP(A173,codes!B:C,2,FALSE)</f>
        <v>AUS</v>
      </c>
      <c r="C173" t="s">
        <v>145</v>
      </c>
    </row>
    <row r="174" spans="1:3">
      <c r="A174">
        <v>920</v>
      </c>
      <c r="B174" t="str">
        <f>VLOOKUP(A174,codes!B:C,2,FALSE)</f>
        <v>NZL</v>
      </c>
      <c r="C174" t="s">
        <v>146</v>
      </c>
    </row>
    <row r="175" spans="1:3">
      <c r="A175">
        <v>935</v>
      </c>
      <c r="B175" t="str">
        <f>VLOOKUP(A175,codes!B:C,2,FALSE)</f>
        <v>VUT</v>
      </c>
      <c r="C175" t="s">
        <v>147</v>
      </c>
    </row>
    <row r="176" spans="1:3">
      <c r="A176">
        <v>940</v>
      </c>
      <c r="B176" t="str">
        <f>VLOOKUP(A176,codes!B:C,2,FALSE)</f>
        <v>SLB</v>
      </c>
      <c r="C176" t="s">
        <v>148</v>
      </c>
    </row>
    <row r="177" spans="1:3">
      <c r="A177">
        <v>950</v>
      </c>
      <c r="B177" t="str">
        <f>VLOOKUP(A177,codes!B:C,2,FALSE)</f>
        <v>FJI</v>
      </c>
      <c r="C177" t="s">
        <v>149</v>
      </c>
    </row>
    <row r="178" spans="1:3">
      <c r="A178">
        <v>970</v>
      </c>
      <c r="B178" t="str">
        <f>VLOOKUP(A178,codes!B:C,2,FALSE)</f>
        <v>.</v>
      </c>
      <c r="C178" t="s">
        <v>150</v>
      </c>
    </row>
    <row r="179" spans="1:3">
      <c r="A179">
        <v>971</v>
      </c>
      <c r="B179" t="e">
        <f>VLOOKUP(A179,codes!B:C,2,FALSE)</f>
        <v>#N/A</v>
      </c>
      <c r="C179" t="s">
        <v>151</v>
      </c>
    </row>
    <row r="180" spans="1:3">
      <c r="A180">
        <v>972</v>
      </c>
      <c r="B180" s="6" t="s">
        <v>396</v>
      </c>
      <c r="C180" t="s">
        <v>152</v>
      </c>
    </row>
    <row r="181" spans="1:3">
      <c r="A181">
        <v>973</v>
      </c>
      <c r="B181" t="e">
        <f>VLOOKUP(A181,codes!B:C,2,FALSE)</f>
        <v>#N/A</v>
      </c>
      <c r="C181" t="s">
        <v>153</v>
      </c>
    </row>
    <row r="182" spans="1:3">
      <c r="A182">
        <v>983</v>
      </c>
      <c r="B182" t="str">
        <f>VLOOKUP(A182,codes!B:C,2,FALSE)</f>
        <v>MHL</v>
      </c>
      <c r="C182" t="s">
        <v>154</v>
      </c>
    </row>
    <row r="183" spans="1:3">
      <c r="A183">
        <v>986</v>
      </c>
      <c r="B183" t="str">
        <f>VLOOKUP(A183,codes!B:C,2,FALSE)</f>
        <v>PLW</v>
      </c>
      <c r="C183" t="s">
        <v>155</v>
      </c>
    </row>
    <row r="184" spans="1:3">
      <c r="A184">
        <v>987</v>
      </c>
      <c r="B184" t="str">
        <f>VLOOKUP(A184,codes!B:C,2,FALSE)</f>
        <v>FSM</v>
      </c>
      <c r="C184" t="s">
        <v>156</v>
      </c>
    </row>
    <row r="185" spans="1:3">
      <c r="A185">
        <v>990</v>
      </c>
      <c r="B185" t="str">
        <f>VLOOKUP(A185,codes!B:C,2,FALSE)</f>
        <v>WSM</v>
      </c>
      <c r="C185" t="s">
        <v>157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codes</vt:lpstr>
      <vt:lpstr>Sheet1 (2)</vt:lpstr>
      <vt:lpstr>ifs</vt:lpstr>
      <vt:lpstr>Tab2</vt:lpstr>
      <vt:lpstr>'Tab2'!ccpcncv1_0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</dc:creator>
  <cp:lastModifiedBy>Kai</cp:lastModifiedBy>
  <dcterms:created xsi:type="dcterms:W3CDTF">2013-04-08T13:11:20Z</dcterms:created>
  <dcterms:modified xsi:type="dcterms:W3CDTF">2013-04-08T13:29:04Z</dcterms:modified>
</cp:coreProperties>
</file>